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2782390-6981-4407-B2BD-7FD5F86A444C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базу'!$A$1:$L$595</definedName>
    <definedName name="ExternalData_1" localSheetId="9" hidden="1">'10 Въезд ангар'!$A$1:$L$924</definedName>
    <definedName name="ExternalData_1" localSheetId="10" hidden="1">'11 Навес пилмат'!$A$1:$L$402</definedName>
    <definedName name="ExternalData_1" localSheetId="11" hidden="1">'12 Площадка 3 кран'!$A$1:$L$350</definedName>
    <definedName name="ExternalData_1" localSheetId="12" hidden="1">'13 Склад хол'!$A$1:$L$312</definedName>
    <definedName name="ExternalData_1" localSheetId="13" hidden="1">'14 На гаражи'!$A$1:$L$408</definedName>
    <definedName name="ExternalData_1" localSheetId="14" hidden="1">'15 Вход столярка'!$A$1:$L$457</definedName>
    <definedName name="ExternalData_1" localSheetId="15" hidden="1">'16 Столярка'!$A$1:$L$657</definedName>
    <definedName name="ExternalData_1" localSheetId="16" hidden="1">'17 Площадка с навесом'!$A$1:$L$449</definedName>
    <definedName name="ExternalData_1" localSheetId="17" hidden="1">'19 Хронометраж'!$A$1:$L$16</definedName>
    <definedName name="ExternalData_1" localSheetId="1" hidden="1">'2 Поката пилорама'!$A$1:$L$384</definedName>
    <definedName name="ExternalData_1" localSheetId="2" hidden="1">'3 Парковка офиса'!$A$1:$L$521</definedName>
    <definedName name="ExternalData_1" localSheetId="3" hidden="1">'4 Крыльцо офиса'!$A$1:$L$401</definedName>
    <definedName name="ExternalData_1" localSheetId="4" hidden="1">'5 Крыльцо общага'!$A$1:$L$273</definedName>
    <definedName name="ExternalData_1" localSheetId="5" hidden="1">'6 На контейнеры'!$A$1:$L$453</definedName>
    <definedName name="ExternalData_1" localSheetId="6" hidden="1">'7 Площадка 2 бетонщики'!$A$1:$L$359</definedName>
    <definedName name="ExternalData_1" localSheetId="7" hidden="1">'8 Ангар вход'!$A$1:$L$863</definedName>
    <definedName name="ExternalData_1" localSheetId="8" hidden="1">'9 Ангар рейсмус'!$A$1:$L$508</definedName>
    <definedName name="ExternalData_1" localSheetId="18" hidden="1">Загрузка!$A$1:$M$1545</definedName>
    <definedName name="ExternalData_1" localSheetId="19" hidden="1">'Стороний транспорт'!$A$1:$M$553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101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509" i="38"/>
  <c r="N510" i="38"/>
  <c r="N511" i="38"/>
  <c r="N512" i="38"/>
  <c r="N513" i="38"/>
  <c r="N514" i="38"/>
  <c r="N515" i="38"/>
  <c r="N516" i="38"/>
  <c r="N517" i="38"/>
  <c r="N518" i="38"/>
  <c r="N519" i="38"/>
  <c r="N520" i="38"/>
  <c r="N521" i="38"/>
  <c r="N522" i="38"/>
  <c r="N523" i="38"/>
  <c r="N524" i="38"/>
  <c r="N525" i="38"/>
  <c r="N526" i="38"/>
  <c r="N527" i="38"/>
  <c r="N528" i="38"/>
  <c r="N529" i="38"/>
  <c r="N530" i="38"/>
  <c r="N531" i="38"/>
  <c r="N532" i="38"/>
  <c r="N533" i="38"/>
  <c r="N534" i="38"/>
  <c r="N535" i="38"/>
  <c r="N536" i="38"/>
  <c r="N537" i="38"/>
  <c r="N538" i="38"/>
  <c r="N539" i="38"/>
  <c r="N540" i="38"/>
  <c r="N541" i="38"/>
  <c r="N542" i="38"/>
  <c r="N543" i="38"/>
  <c r="N544" i="38"/>
  <c r="N545" i="38"/>
  <c r="N546" i="38"/>
  <c r="N547" i="38"/>
  <c r="N548" i="38"/>
  <c r="N549" i="38"/>
  <c r="N550" i="38"/>
  <c r="N551" i="38"/>
  <c r="N552" i="38"/>
  <c r="N553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450" i="42"/>
  <c r="M451" i="42"/>
  <c r="M452" i="42"/>
  <c r="M453" i="42"/>
  <c r="M454" i="42"/>
  <c r="M455" i="42"/>
  <c r="M456" i="42"/>
  <c r="M457" i="4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474" i="24"/>
  <c r="M475" i="24"/>
  <c r="M476" i="24"/>
  <c r="M477" i="24"/>
  <c r="M478" i="24"/>
  <c r="M479" i="24"/>
  <c r="M480" i="24"/>
  <c r="M481" i="24"/>
  <c r="M482" i="24"/>
  <c r="M483" i="24"/>
  <c r="M484" i="24"/>
  <c r="M485" i="24"/>
  <c r="M486" i="24"/>
  <c r="M487" i="24"/>
  <c r="M488" i="24"/>
  <c r="M489" i="24"/>
  <c r="M490" i="24"/>
  <c r="M491" i="24"/>
  <c r="M492" i="24"/>
  <c r="M493" i="24"/>
  <c r="M494" i="24"/>
  <c r="M495" i="24"/>
  <c r="M496" i="24"/>
  <c r="M497" i="24"/>
  <c r="M498" i="24"/>
  <c r="M499" i="24"/>
  <c r="M500" i="24"/>
  <c r="M501" i="24"/>
  <c r="M502" i="24"/>
  <c r="M503" i="24"/>
  <c r="M504" i="24"/>
  <c r="M505" i="24"/>
  <c r="M506" i="24"/>
  <c r="M507" i="24"/>
  <c r="M508" i="24"/>
  <c r="M509" i="24"/>
  <c r="M510" i="24"/>
  <c r="M511" i="24"/>
  <c r="M512" i="24"/>
  <c r="M513" i="24"/>
  <c r="M514" i="24"/>
  <c r="M515" i="24"/>
  <c r="M516" i="24"/>
  <c r="M517" i="24"/>
  <c r="M518" i="24"/>
  <c r="M519" i="24"/>
  <c r="M520" i="24"/>
  <c r="M521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M555" i="19"/>
  <c r="M556" i="19"/>
  <c r="M557" i="19"/>
  <c r="M558" i="19"/>
  <c r="M559" i="19"/>
  <c r="M560" i="19"/>
  <c r="M561" i="19"/>
  <c r="M562" i="19"/>
  <c r="M563" i="19"/>
  <c r="M564" i="19"/>
  <c r="M565" i="19"/>
  <c r="M566" i="19"/>
  <c r="M567" i="19"/>
  <c r="M568" i="19"/>
  <c r="M569" i="19"/>
  <c r="M570" i="19"/>
  <c r="M571" i="19"/>
  <c r="M572" i="19"/>
  <c r="M573" i="19"/>
  <c r="M574" i="19"/>
  <c r="M575" i="19"/>
  <c r="M576" i="19"/>
  <c r="M577" i="19"/>
  <c r="M578" i="19"/>
  <c r="M579" i="19"/>
  <c r="M580" i="19"/>
  <c r="M581" i="19"/>
  <c r="M582" i="19"/>
  <c r="M583" i="19"/>
  <c r="M584" i="19"/>
  <c r="M585" i="19"/>
  <c r="M586" i="19"/>
  <c r="M587" i="19"/>
  <c r="M588" i="19"/>
  <c r="M589" i="19"/>
  <c r="M590" i="19"/>
  <c r="M591" i="19"/>
  <c r="M592" i="19"/>
  <c r="M593" i="19"/>
  <c r="M594" i="19"/>
  <c r="M59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  <c r="N555" i="19"/>
  <c r="N556" i="19"/>
  <c r="N557" i="19"/>
  <c r="N558" i="19"/>
  <c r="N559" i="19"/>
  <c r="N560" i="19"/>
  <c r="N561" i="19"/>
  <c r="N562" i="19"/>
  <c r="N563" i="19"/>
  <c r="N564" i="19"/>
  <c r="N565" i="19"/>
  <c r="N566" i="19"/>
  <c r="N567" i="19"/>
  <c r="N568" i="19"/>
  <c r="N569" i="19"/>
  <c r="N570" i="19"/>
  <c r="N571" i="19"/>
  <c r="N572" i="19"/>
  <c r="N573" i="19"/>
  <c r="N574" i="19"/>
  <c r="N575" i="19"/>
  <c r="N576" i="19"/>
  <c r="N577" i="19"/>
  <c r="N578" i="19"/>
  <c r="N579" i="19"/>
  <c r="N580" i="19"/>
  <c r="N581" i="19"/>
  <c r="N582" i="19"/>
  <c r="N583" i="19"/>
  <c r="N584" i="19"/>
  <c r="N585" i="19"/>
  <c r="N586" i="19"/>
  <c r="N587" i="19"/>
  <c r="N588" i="19"/>
  <c r="N589" i="19"/>
  <c r="N590" i="19"/>
  <c r="N591" i="19"/>
  <c r="N592" i="19"/>
  <c r="N593" i="19"/>
  <c r="N594" i="19"/>
  <c r="N59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<sst xmlns="http://schemas.openxmlformats.org/spreadsheetml/2006/main" count="143144" uniqueCount="34161">
  <si>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</si>
  <si>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</si>
  <si>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</si>
  <si>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</si>
  <si>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</si>
  <si>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</si>
  <si>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</si>
  <si>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</si>
  <si>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</si>
  <si>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</si>
  <si>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</si>
  <si>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</si>
  <si>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</si>
  <si>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</si>
  <si>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</si>
  <si>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</si>
  <si>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</si>
  <si>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</si>
  <si>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</si>
  <si>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</si>
  <si>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</si>
  <si>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</si>
  <si>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</si>
  <si>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</si>
  <si>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</si>
  <si>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</si>
  <si>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</si>
  <si>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</si>
  <si>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</si>
  <si>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</si>
  <si>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</si>
  <si>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</si>
  <si>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</si>
  <si>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</si>
  <si>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</si>
  <si>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</si>
  <si>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</si>
  <si>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</si>
  <si>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</si>
  <si>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</si>
  <si>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</si>
  <si>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</si>
  <si>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</si>
  <si>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</si>
  <si>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</si>
  <si>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</si>
  <si>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</si>
  <si>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</si>
  <si>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</si>
  <si>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</si>
  <si>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</si>
  <si>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</si>
  <si>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</si>
  <si>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</si>
  <si>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</si>
  <si>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</si>
  <si>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</si>
  <si>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</si>
  <si>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</si>
  <si>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</si>
  <si>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</si>
  <si>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</si>
  <si>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</si>
  <si>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</si>
  <si>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</si>
  <si>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</si>
  <si>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</si>
  <si>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</si>
  <si>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</si>
  <si>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</si>
  <si>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</si>
  <si>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</si>
  <si>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</si>
  <si>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</si>
  <si>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</si>
  <si>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</si>
  <si>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</si>
  <si>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</si>
  <si>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</si>
  <si>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</si>
  <si>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</si>
  <si>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</si>
  <si>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</si>
  <si>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</si>
  <si>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</si>
  <si>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</si>
  <si>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</si>
  <si>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</si>
  <si>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</si>
  <si>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</si>
  <si>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</si>
  <si>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</si>
  <si>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</si>
  <si>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</si>
  <si>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</si>
  <si>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</si>
  <si>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</si>
  <si>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</si>
  <si>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</si>
  <si>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</si>
  <si>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</si>
  <si>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</si>
  <si>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</si>
  <si>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</si>
  <si>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</si>
  <si>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</si>
  <si>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</si>
  <si>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</si>
  <si>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</si>
  <si>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</si>
  <si>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</si>
  <si>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</si>
  <si>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</si>
  <si>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</si>
  <si>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</si>
  <si>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</si>
  <si>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</si>
  <si>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</si>
  <si>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</si>
  <si>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</si>
  <si>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</si>
  <si>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</si>
  <si>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</si>
  <si>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</si>
  <si>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</si>
  <si>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</si>
  <si>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</si>
  <si>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</si>
  <si>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</si>
  <si>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</si>
  <si>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</si>
  <si>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</si>
  <si>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</si>
  <si>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</si>
  <si>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</si>
  <si>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</si>
  <si>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</si>
  <si>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</si>
  <si>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</si>
  <si>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</si>
  <si>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</si>
  <si>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</si>
  <si>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</si>
  <si>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</si>
  <si>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</si>
  <si>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</si>
  <si>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</si>
  <si>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</si>
  <si>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</si>
  <si>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</si>
  <si>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</si>
  <si>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</si>
  <si>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</si>
  <si>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</si>
  <si>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</si>
  <si>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</si>
  <si>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</si>
  <si>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</si>
  <si>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</si>
  <si>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</si>
  <si>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</si>
  <si>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</si>
  <si>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</si>
  <si>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</si>
  <si>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</si>
  <si>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</si>
  <si>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</si>
  <si>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</si>
  <si>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</si>
  <si>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</si>
  <si>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</si>
  <si>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</si>
  <si>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</si>
  <si>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</si>
  <si>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</si>
  <si>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</si>
  <si>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</si>
  <si>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</si>
  <si>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</si>
  <si>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</si>
  <si>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</si>
  <si>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</si>
  <si>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</si>
  <si>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</si>
  <si>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</si>
  <si>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</si>
  <si>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</si>
  <si>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</si>
  <si>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</si>
  <si>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</si>
  <si>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</si>
  <si>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</si>
  <si>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</si>
  <si>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</si>
  <si>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</si>
  <si>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</si>
  <si>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</si>
  <si>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</si>
  <si>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</si>
  <si>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</si>
  <si>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</si>
  <si>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</si>
  <si>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</si>
  <si>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</si>
  <si>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</si>
  <si>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</si>
  <si>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</si>
  <si>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</si>
  <si>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</si>
  <si>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</si>
  <si>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</si>
  <si>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</si>
  <si>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</si>
  <si>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</si>
  <si>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</si>
  <si>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</si>
  <si>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</si>
  <si>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</si>
  <si>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</si>
  <si>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</si>
  <si>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</si>
  <si>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</si>
  <si>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</si>
  <si>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</si>
  <si>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</si>
  <si>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</si>
  <si>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</si>
  <si>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</si>
  <si>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</si>
  <si>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</si>
  <si>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</si>
  <si>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</si>
  <si>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</si>
  <si>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</si>
  <si>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</si>
  <si>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</si>
  <si>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</si>
  <si>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</si>
  <si>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</si>
  <si>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</si>
  <si>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</si>
  <si>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</si>
  <si>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</si>
  <si>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</si>
  <si>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</si>
  <si>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</si>
  <si>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</si>
  <si>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</si>
  <si>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</si>
  <si>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</si>
  <si>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</si>
  <si>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</si>
  <si>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</si>
  <si>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</si>
  <si>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</si>
  <si>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</si>
  <si>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</si>
  <si>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</si>
  <si>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</si>
  <si>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</si>
  <si>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</si>
  <si>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</si>
  <si>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</si>
  <si>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</si>
  <si>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</si>
  <si>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</si>
  <si>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</si>
  <si>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</si>
  <si>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</si>
  <si>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</si>
  <si>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</si>
  <si>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</si>
  <si>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</si>
  <si>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</si>
  <si>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</si>
  <si>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</si>
  <si>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</si>
  <si>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</si>
  <si>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</si>
  <si>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</si>
  <si>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</si>
  <si>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</si>
  <si>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</si>
  <si>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</si>
  <si>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</si>
  <si>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</si>
  <si>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</si>
  <si>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</si>
  <si>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</si>
  <si>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</si>
  <si>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</si>
  <si>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</si>
  <si>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</si>
  <si>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</si>
  <si>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</si>
  <si>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</si>
  <si>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</si>
  <si>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</si>
  <si>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</si>
  <si>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</si>
  <si>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</si>
  <si>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</si>
  <si>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</si>
  <si>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</si>
  <si>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</si>
  <si>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</si>
  <si>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</si>
  <si>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</si>
  <si>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</si>
  <si>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</si>
  <si>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</si>
  <si>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</si>
  <si>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</si>
  <si>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</si>
  <si>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</si>
  <si>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</si>
  <si>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</si>
  <si>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</si>
  <si>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</si>
  <si>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</si>
  <si>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</si>
  <si>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</si>
  <si>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</si>
  <si>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</si>
  <si>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</si>
  <si>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</si>
  <si>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</si>
  <si>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</si>
  <si>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</si>
  <si>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</si>
  <si>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</si>
  <si>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</si>
  <si>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</si>
  <si>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</si>
  <si>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</si>
  <si>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</si>
  <si>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</si>
  <si>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</si>
  <si>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</si>
  <si>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</si>
  <si>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</si>
  <si>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</si>
  <si>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</si>
  <si>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</si>
  <si>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</si>
  <si>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</si>
  <si>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</si>
  <si>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</si>
  <si>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</si>
  <si>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</si>
  <si>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</si>
  <si>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</si>
  <si>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</si>
  <si>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</si>
  <si>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</si>
  <si>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</si>
  <si>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</si>
  <si>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</si>
  <si>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</si>
  <si>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</si>
  <si>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</si>
  <si>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</si>
  <si>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</si>
  <si>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</si>
  <si>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</si>
  <si>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</si>
  <si>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</si>
  <si>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</si>
  <si>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</si>
  <si>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</si>
  <si>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</si>
  <si>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</si>
  <si>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</si>
  <si>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</si>
  <si>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</si>
  <si>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</si>
  <si>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</si>
  <si>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</si>
  <si>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</si>
  <si>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</si>
  <si>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</si>
  <si>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</si>
  <si>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</si>
  <si>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</si>
  <si>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</si>
  <si>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</si>
  <si>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</si>
  <si>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</si>
  <si>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</si>
  <si>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</si>
  <si>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</si>
  <si>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</si>
  <si>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</si>
  <si>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</si>
  <si>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</si>
  <si>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</si>
  <si>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</si>
  <si>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</si>
  <si>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</si>
  <si>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</si>
  <si>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</si>
  <si>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</si>
  <si>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</si>
  <si>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</si>
  <si>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</si>
  <si>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</si>
  <si>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</si>
  <si>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</si>
  <si>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</si>
  <si>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</si>
  <si>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</si>
  <si>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</si>
  <si>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</si>
  <si>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</si>
  <si>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</si>
  <si>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</si>
  <si>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</si>
  <si>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</si>
  <si>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</si>
  <si>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</si>
  <si>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</si>
  <si>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</si>
  <si>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</si>
  <si>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</si>
  <si>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</si>
  <si>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</si>
  <si>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</si>
  <si>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</si>
  <si>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</si>
  <si>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</si>
  <si>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</si>
  <si>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</si>
  <si>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</si>
  <si>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</si>
  <si>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</si>
  <si>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</si>
  <si>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</si>
  <si>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</si>
  <si>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</si>
  <si>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</si>
  <si>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</si>
  <si>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</si>
  <si>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</si>
  <si>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</si>
  <si>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</si>
  <si>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</si>
  <si>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</si>
  <si>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</si>
  <si>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</si>
  <si>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</si>
  <si>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</si>
  <si>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</si>
  <si>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</si>
  <si>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</si>
  <si>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</si>
  <si>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</si>
  <si>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</si>
  <si>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</si>
  <si>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</si>
  <si>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</si>
  <si>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</si>
  <si>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</si>
  <si>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</si>
  <si>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</si>
  <si>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</si>
  <si>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</si>
  <si>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</si>
  <si>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</si>
  <si>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</si>
  <si>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</si>
  <si>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</si>
  <si>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</si>
  <si>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</si>
  <si>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</si>
  <si>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</si>
  <si>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</si>
  <si>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</si>
  <si>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</si>
  <si>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</si>
  <si>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</si>
  <si>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</si>
  <si>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</si>
  <si>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</si>
  <si>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</si>
  <si>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</si>
  <si>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</si>
  <si>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</si>
  <si>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</si>
  <si>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</si>
  <si>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</si>
  <si>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</si>
  <si>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</si>
  <si>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</si>
  <si>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</si>
  <si>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</si>
  <si>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</si>
  <si>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</si>
  <si>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</si>
  <si>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</si>
  <si>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</si>
  <si>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</si>
  <si>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</si>
  <si>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</si>
  <si>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</si>
  <si>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</si>
  <si>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</si>
  <si>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</si>
  <si>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</si>
  <si>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</si>
  <si>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</si>
  <si>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</si>
  <si>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</si>
  <si>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</si>
  <si>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</si>
  <si>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</si>
  <si>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</si>
  <si>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</si>
  <si>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</si>
  <si>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</si>
  <si>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</si>
  <si>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</si>
  <si>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</si>
  <si>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</si>
  <si>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</si>
  <si>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</si>
  <si>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</si>
  <si>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</si>
  <si>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</si>
  <si>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</si>
  <si>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</si>
  <si>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</si>
  <si>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</si>
  <si>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</si>
  <si>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</si>
  <si>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</si>
  <si>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</si>
  <si>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</si>
  <si>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</si>
  <si>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</si>
  <si>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</si>
  <si>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</si>
  <si>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</si>
  <si>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</si>
  <si>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</si>
  <si>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</si>
  <si>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</si>
  <si>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</si>
  <si>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</si>
  <si>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</si>
  <si>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</si>
  <si>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</si>
  <si>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</si>
  <si>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</si>
  <si>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</si>
  <si>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</si>
  <si>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</si>
  <si>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</si>
  <si>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</si>
  <si>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</si>
  <si>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</si>
  <si>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</si>
  <si>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</si>
  <si>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</si>
  <si>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</si>
  <si>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</si>
  <si>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</si>
  <si>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</si>
  <si>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</si>
  <si>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</si>
  <si>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</si>
  <si>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</si>
  <si>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</si>
  <si>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</si>
  <si>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</si>
  <si>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</si>
  <si>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</si>
  <si>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</si>
  <si>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</si>
  <si>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</si>
  <si>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</si>
  <si>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</si>
  <si>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</si>
  <si>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</si>
  <si>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</si>
  <si>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</si>
  <si>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</si>
  <si>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</si>
  <si>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</si>
  <si>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</si>
  <si>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</si>
  <si>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</si>
  <si>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</si>
  <si>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</si>
  <si>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</si>
  <si>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</si>
  <si>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</si>
  <si>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</si>
  <si>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</si>
  <si>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</si>
  <si>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</si>
  <si>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</si>
  <si>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</si>
  <si>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</si>
  <si>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</si>
  <si>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</si>
  <si>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</si>
  <si>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</si>
  <si>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</si>
  <si>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</si>
  <si>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</si>
  <si>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</si>
  <si>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</si>
  <si>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</si>
  <si>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</si>
  <si>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</si>
  <si>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</si>
  <si>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</si>
  <si>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</si>
  <si>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</si>
  <si>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</si>
  <si>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</si>
  <si>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</si>
  <si>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</si>
  <si>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</si>
  <si>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</si>
  <si>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</si>
  <si>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</si>
  <si>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</si>
  <si>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</si>
  <si>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</si>
  <si>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</si>
  <si>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</si>
  <si>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</si>
  <si>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</si>
  <si>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</si>
  <si>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</si>
  <si>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</si>
  <si>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</si>
  <si>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</si>
  <si>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</si>
  <si>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</si>
  <si>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</si>
  <si>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</si>
  <si>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</si>
  <si>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</si>
  <si>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</si>
  <si>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</si>
  <si>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</si>
  <si>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</si>
  <si>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</si>
  <si>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</si>
  <si>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</si>
  <si>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</si>
  <si>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</si>
  <si>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</si>
  <si>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</si>
  <si>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</si>
  <si>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</si>
  <si>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</si>
  <si>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</si>
  <si>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</si>
  <si>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</si>
  <si>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</si>
  <si>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</si>
  <si>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</si>
  <si>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</si>
  <si>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</si>
  <si>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</si>
  <si>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</si>
  <si>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</si>
  <si>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</si>
  <si>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</si>
  <si>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</si>
  <si>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</si>
  <si>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</si>
  <si>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</si>
  <si>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</si>
  <si>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</si>
  <si>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</si>
  <si>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</si>
  <si>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</si>
  <si>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</si>
  <si>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</si>
  <si>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</si>
  <si>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</si>
  <si>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</si>
  <si>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</si>
  <si>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</si>
  <si>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</si>
  <si>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</si>
  <si>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</si>
  <si>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</si>
  <si>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</si>
  <si>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</si>
  <si>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</si>
  <si>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</si>
  <si>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</si>
  <si>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</si>
  <si>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</si>
  <si>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</si>
  <si>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</si>
  <si>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</si>
  <si>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</si>
  <si>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</si>
  <si>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</si>
  <si>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</si>
  <si>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</si>
  <si>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</si>
  <si>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</si>
  <si>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</si>
  <si>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</si>
  <si>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</si>
  <si>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</si>
  <si>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</si>
  <si>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</si>
  <si>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</si>
  <si>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</si>
  <si>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</si>
  <si>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</si>
  <si>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</si>
  <si>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</si>
  <si>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</si>
  <si>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</si>
  <si>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</si>
  <si>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</si>
  <si>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</si>
  <si>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</si>
  <si>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</si>
  <si>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</si>
  <si>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</si>
  <si>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</si>
  <si>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</si>
  <si>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</si>
  <si>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</si>
  <si>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</si>
  <si>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</si>
  <si>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</si>
  <si>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</si>
  <si>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</si>
  <si>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</si>
  <si>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</si>
  <si>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</si>
  <si>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</si>
  <si>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</si>
  <si>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</si>
  <si>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</si>
  <si>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</si>
  <si>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</si>
  <si>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</si>
  <si>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</si>
  <si>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</si>
  <si>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</si>
  <si>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</si>
  <si>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</si>
  <si>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</si>
  <si>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</si>
  <si>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</si>
  <si>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</si>
  <si>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</si>
  <si>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</si>
  <si>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</si>
  <si>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</si>
  <si>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</si>
  <si>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</si>
  <si>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</si>
  <si>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</si>
  <si>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</si>
  <si>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</si>
  <si>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</si>
  <si>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</si>
  <si>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</si>
  <si>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</si>
  <si>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</si>
  <si>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</si>
  <si>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</si>
  <si>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</si>
  <si>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</si>
  <si>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</si>
  <si>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</si>
  <si>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</si>
  <si>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</si>
  <si>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</si>
  <si>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</si>
  <si>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</si>
  <si>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</si>
  <si>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</si>
  <si>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</si>
  <si>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</si>
  <si>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</si>
  <si>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</si>
  <si>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</si>
  <si>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</si>
  <si>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</si>
  <si>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</si>
  <si>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</si>
  <si>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</si>
  <si>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</si>
  <si>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</si>
  <si>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</si>
  <si>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</si>
  <si>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</si>
  <si>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</si>
  <si>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</si>
  <si>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</si>
  <si>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</si>
  <si>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</si>
  <si>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</si>
  <si>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</si>
  <si>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</si>
  <si>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</si>
  <si>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</si>
  <si>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</si>
  <si>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</si>
  <si>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</si>
  <si>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</si>
  <si>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</si>
  <si>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</si>
  <si>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</si>
  <si>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</si>
  <si>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</si>
  <si>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</si>
  <si>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</si>
  <si>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</si>
  <si>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</si>
  <si>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</si>
  <si>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</si>
  <si>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</si>
  <si>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</si>
  <si>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</si>
  <si>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</si>
  <si>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</si>
  <si>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</si>
  <si>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</si>
  <si>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</si>
  <si>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</si>
  <si>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</si>
  <si>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</si>
  <si>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</si>
  <si>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</si>
  <si>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</si>
  <si>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</si>
  <si>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</si>
  <si>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</si>
  <si>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</si>
  <si>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</si>
  <si>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</si>
  <si>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</si>
  <si>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</si>
  <si>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</si>
  <si>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</si>
  <si>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</si>
  <si>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</si>
  <si>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</si>
  <si>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</si>
  <si>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</si>
  <si>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</si>
  <si>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</si>
  <si>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</si>
  <si>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</si>
  <si>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</si>
  <si>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</si>
  <si>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</si>
  <si>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</si>
  <si>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</si>
  <si>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</si>
  <si>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</si>
  <si>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</si>
  <si>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</si>
  <si>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</si>
  <si>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</si>
  <si>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</si>
  <si>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</si>
  <si>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</si>
  <si>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</si>
  <si>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</si>
  <si>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</si>
  <si>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</si>
  <si>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</si>
  <si>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</si>
  <si>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</si>
  <si>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</si>
  <si>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</si>
  <si>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</si>
  <si>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</si>
  <si>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</si>
  <si>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</si>
  <si>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</si>
  <si>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</si>
  <si>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</si>
  <si>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</si>
  <si>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</si>
  <si>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</si>
  <si>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</si>
  <si>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</si>
  <si>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</si>
  <si>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</si>
  <si>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</si>
  <si>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</si>
  <si>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</si>
  <si>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</si>
  <si>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</si>
  <si>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</si>
  <si>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</si>
  <si>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</si>
  <si>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</si>
  <si>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</si>
  <si>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</si>
  <si>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</si>
  <si>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</si>
  <si>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</si>
  <si>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</si>
  <si>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</si>
  <si>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</si>
  <si>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</si>
  <si>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</si>
  <si>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</si>
  <si>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</si>
  <si>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</si>
  <si>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</si>
  <si>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</si>
  <si>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</si>
  <si>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</si>
  <si>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</si>
  <si>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</si>
  <si>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</si>
  <si>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</si>
  <si>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</si>
  <si>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</si>
  <si>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</si>
  <si>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</si>
  <si>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</si>
  <si>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</si>
  <si>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</si>
  <si>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</si>
  <si>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</si>
  <si>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</si>
  <si>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</si>
  <si>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</si>
  <si>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</si>
  <si>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</si>
  <si>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</si>
  <si>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</si>
  <si>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</si>
  <si>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</si>
  <si>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</si>
  <si>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</si>
  <si>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</si>
  <si>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</si>
  <si>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</si>
  <si>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</si>
  <si>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</si>
  <si>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</si>
  <si>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</si>
  <si>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</si>
  <si>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</si>
  <si>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</si>
  <si>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</si>
  <si>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</si>
  <si>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</si>
  <si>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</si>
  <si>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</si>
  <si>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</si>
  <si>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</si>
  <si>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</si>
  <si>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</si>
  <si>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</si>
  <si>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</si>
  <si>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</si>
  <si>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</si>
  <si>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</si>
  <si>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</si>
  <si>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</si>
  <si>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</si>
  <si>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</si>
  <si>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</si>
  <si>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</si>
  <si>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</si>
  <si>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</si>
  <si>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</si>
  <si>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</si>
  <si>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</si>
  <si>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</si>
  <si>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</si>
  <si>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</si>
  <si>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</si>
  <si>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</si>
  <si>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</si>
  <si>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</si>
  <si>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</si>
  <si>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</si>
  <si>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</si>
  <si>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</si>
  <si>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</si>
  <si>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</si>
  <si>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</si>
  <si>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</si>
  <si>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</si>
  <si>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</si>
  <si>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</si>
  <si>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</si>
  <si>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</si>
  <si>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</si>
  <si>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</si>
  <si>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</si>
  <si>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</si>
  <si>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</si>
  <si>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</si>
  <si>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</si>
  <si>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</si>
  <si>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</si>
  <si>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</si>
  <si>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</si>
  <si>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</si>
  <si>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</si>
  <si>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</si>
  <si>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</si>
  <si>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</si>
  <si>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</si>
  <si>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</si>
  <si>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</si>
  <si>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</si>
  <si>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</si>
  <si>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</si>
  <si>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</si>
  <si>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</si>
  <si>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</si>
  <si>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</si>
  <si>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</si>
  <si>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</si>
  <si>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</si>
  <si>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</si>
  <si>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</si>
  <si>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</si>
  <si>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</si>
  <si>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</si>
  <si>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</si>
  <si>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</si>
  <si>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</si>
  <si>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</si>
  <si>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</si>
  <si>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</si>
  <si>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</si>
  <si>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</si>
  <si>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</si>
  <si>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</si>
  <si>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</si>
  <si>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</si>
  <si>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</si>
  <si>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</si>
  <si>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</si>
  <si>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</si>
  <si>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</si>
  <si>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</si>
  <si>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</si>
  <si>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</si>
  <si>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</si>
  <si>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</si>
  <si>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</si>
  <si>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</si>
  <si>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</si>
  <si>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</si>
  <si>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</si>
  <si>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</si>
  <si>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</si>
  <si>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</si>
  <si>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</si>
  <si>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</si>
  <si>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</si>
  <si>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</si>
  <si>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</si>
  <si>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</si>
  <si>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</si>
  <si>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</si>
  <si>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</si>
  <si>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</si>
  <si>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</si>
  <si>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</si>
  <si>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</si>
  <si>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</si>
  <si>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</si>
  <si>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</si>
  <si>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</si>
  <si>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</si>
  <si>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</si>
  <si>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</si>
  <si>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</si>
  <si>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</si>
  <si>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</si>
  <si>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</si>
  <si>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</si>
  <si>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</si>
  <si>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</si>
  <si>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</si>
  <si>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</si>
  <si>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</si>
  <si>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</si>
  <si>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</si>
  <si>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</si>
  <si>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</si>
  <si>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</si>
  <si>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</si>
  <si>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</si>
  <si>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</si>
  <si>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</si>
  <si>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</si>
  <si>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</si>
  <si>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</si>
  <si>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</si>
  <si>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</si>
  <si>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</si>
  <si>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</si>
  <si>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</si>
  <si>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</si>
  <si>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</si>
  <si>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</si>
  <si>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</si>
  <si>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</si>
  <si>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</si>
  <si>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</si>
  <si>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</si>
  <si>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</si>
  <si>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</si>
  <si>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</si>
  <si>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</si>
  <si>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</si>
  <si>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</si>
  <si>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</si>
  <si>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</si>
  <si>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</si>
  <si>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</si>
  <si>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</si>
  <si>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</si>
  <si>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</si>
  <si>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</si>
  <si>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</si>
  <si>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</si>
  <si>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</si>
  <si>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</si>
  <si>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</si>
  <si>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</si>
  <si>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</si>
  <si>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</si>
  <si>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</si>
  <si>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</si>
  <si>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</si>
  <si>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</si>
  <si>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</si>
  <si>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</si>
  <si>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</si>
  <si>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</si>
  <si>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</si>
  <si>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</si>
  <si>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</si>
  <si>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</si>
  <si>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</si>
  <si>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</si>
  <si>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</si>
  <si>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</si>
  <si>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</si>
  <si>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</si>
  <si>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</si>
  <si>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</si>
  <si>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</si>
  <si>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</si>
  <si>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</si>
  <si>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</si>
  <si>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</si>
  <si>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</si>
  <si>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</si>
  <si>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</si>
  <si>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</si>
  <si>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</si>
  <si>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</si>
  <si>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</si>
  <si>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</si>
  <si>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</si>
  <si>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</si>
  <si>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</si>
  <si>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</si>
  <si>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</si>
  <si>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</si>
  <si>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</si>
  <si>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</si>
  <si>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</si>
  <si>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</si>
  <si>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</si>
  <si>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</si>
  <si>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</si>
  <si>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</si>
  <si>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</si>
  <si>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</si>
  <si>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</si>
  <si>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</si>
  <si>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</si>
  <si>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</si>
  <si>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</si>
  <si>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</si>
  <si>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</si>
  <si>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</si>
  <si>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</si>
  <si>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</si>
  <si>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</si>
  <si>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</si>
  <si>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</si>
  <si>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</si>
  <si>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</si>
  <si>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</si>
  <si>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</si>
  <si>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</si>
  <si>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</si>
  <si>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</si>
  <si>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</si>
  <si>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</si>
  <si>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</si>
  <si>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</si>
  <si>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</si>
  <si>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</si>
  <si>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</si>
  <si>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</si>
  <si>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</si>
  <si>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</si>
  <si>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</si>
  <si>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</si>
  <si>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</si>
  <si>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</si>
  <si>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</si>
  <si>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</si>
  <si>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</si>
  <si>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</si>
  <si>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</si>
  <si>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</si>
  <si>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</si>
  <si>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</si>
  <si>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</si>
  <si>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</si>
  <si>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</si>
  <si>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</si>
  <si>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</si>
  <si>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</si>
  <si>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</si>
  <si>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</si>
  <si>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</si>
  <si>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</si>
  <si>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</si>
  <si>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</si>
  <si>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</si>
  <si>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</si>
  <si>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</si>
  <si>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</si>
  <si>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</si>
  <si>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</si>
  <si>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</si>
  <si>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</si>
  <si>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</si>
  <si>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</si>
  <si>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</si>
  <si>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</si>
  <si>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</si>
  <si>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</si>
  <si>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</si>
  <si>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</si>
  <si>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</si>
  <si>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</si>
  <si>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</si>
  <si>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</si>
  <si>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</si>
  <si>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</si>
  <si>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</si>
  <si>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</si>
  <si>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</si>
  <si>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</si>
  <si>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</si>
  <si>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</si>
  <si>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</si>
  <si>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</si>
  <si>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</si>
  <si>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</si>
  <si>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</si>
  <si>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</si>
  <si>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</si>
  <si>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</si>
  <si>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</si>
  <si>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</si>
  <si>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</si>
  <si>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</si>
  <si>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</si>
  <si>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</si>
  <si>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</si>
  <si>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</si>
  <si>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</si>
  <si>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</si>
  <si>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</si>
  <si>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</si>
  <si>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</si>
  <si>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</si>
  <si>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</si>
  <si>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</si>
  <si>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</si>
  <si>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</si>
  <si>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</si>
  <si>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</si>
  <si>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</si>
  <si>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</si>
  <si>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</si>
  <si>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</si>
  <si>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</si>
  <si>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</si>
  <si>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</si>
  <si>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</si>
  <si>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</si>
  <si>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</si>
  <si>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</si>
  <si>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</si>
  <si>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</si>
  <si>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</si>
  <si>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</si>
  <si>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</si>
  <si>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</si>
  <si>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</si>
  <si>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</si>
  <si>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</si>
  <si>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</si>
  <si>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</si>
  <si>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</si>
  <si>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</si>
  <si>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</si>
  <si>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</si>
  <si>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</si>
  <si>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</si>
  <si>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</si>
  <si>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</si>
  <si>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</si>
  <si>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</si>
  <si>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</si>
  <si>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</si>
  <si>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</si>
  <si>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</si>
  <si>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</si>
  <si>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</si>
  <si>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</si>
  <si>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</si>
  <si>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</si>
  <si>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</si>
  <si>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</si>
  <si>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</si>
  <si>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</si>
  <si>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</si>
  <si>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</si>
  <si>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</si>
  <si>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</si>
  <si>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</si>
  <si>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</si>
  <si>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</si>
  <si>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</si>
  <si>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</si>
  <si>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</si>
  <si>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</si>
  <si>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</si>
  <si>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</si>
  <si>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</si>
  <si>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</si>
  <si>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</si>
  <si>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</si>
  <si>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</si>
  <si>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</si>
  <si>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</si>
  <si>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</si>
  <si>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</si>
  <si>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</si>
  <si>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</si>
  <si>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</si>
  <si>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</si>
  <si>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</si>
  <si>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</si>
  <si>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</si>
  <si>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</si>
  <si>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</si>
  <si>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</si>
  <si>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</si>
  <si>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</si>
  <si>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</si>
  <si>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</si>
  <si>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</si>
  <si>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</si>
  <si>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</si>
  <si>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</si>
  <si>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</si>
  <si>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</si>
  <si>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</si>
  <si>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</si>
  <si>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</si>
  <si>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</si>
  <si>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</si>
  <si>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</si>
  <si>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</si>
  <si>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</si>
  <si>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</si>
  <si>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</si>
  <si>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</si>
  <si>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</si>
  <si>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</si>
  <si>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</si>
  <si>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</si>
  <si>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</si>
  <si>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</si>
  <si>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</si>
  <si>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</si>
  <si>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</si>
  <si>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</si>
  <si>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</si>
  <si>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</si>
  <si>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</si>
  <si>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</si>
  <si>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</si>
  <si>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</si>
  <si>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</si>
  <si>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</si>
  <si>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</si>
  <si>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</si>
  <si>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</si>
  <si>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</si>
  <si>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</si>
  <si>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</si>
  <si>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</si>
  <si>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</si>
  <si>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</si>
  <si>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</si>
  <si>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</si>
  <si>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</si>
  <si>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</si>
  <si>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</si>
  <si>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</si>
  <si>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</si>
  <si>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</si>
  <si>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</si>
  <si>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</si>
  <si>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</si>
  <si>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</si>
  <si>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</si>
  <si>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</si>
  <si>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</si>
  <si>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</si>
  <si>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</si>
  <si>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</si>
  <si>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</si>
  <si>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</si>
  <si>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</si>
  <si>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</si>
  <si>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</si>
  <si>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</si>
  <si>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</si>
  <si>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</si>
  <si>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</si>
  <si>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</si>
  <si>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</si>
  <si>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</si>
  <si>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</si>
  <si>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</si>
  <si>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</si>
  <si>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</si>
  <si>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</si>
  <si>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</si>
  <si>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</si>
  <si>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</si>
  <si>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</si>
  <si>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</si>
  <si>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</si>
  <si>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</si>
  <si>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</si>
  <si>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</si>
  <si>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</si>
  <si>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</si>
  <si>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</si>
  <si>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</si>
  <si>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</si>
  <si>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</si>
  <si>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</si>
  <si>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</si>
  <si>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</si>
  <si>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</si>
  <si>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</si>
  <si>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</si>
  <si>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</si>
  <si>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</si>
  <si>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</si>
  <si>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</si>
  <si>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</si>
  <si>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</si>
  <si>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</si>
  <si>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</si>
  <si>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</si>
  <si>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</si>
  <si>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</si>
  <si>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</si>
  <si>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</si>
  <si>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</si>
  <si>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</si>
  <si>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</si>
  <si>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</si>
  <si>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</si>
  <si>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</si>
  <si>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</si>
  <si>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</si>
  <si>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</si>
  <si>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</si>
  <si>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</si>
  <si>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</si>
  <si>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</si>
  <si>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</si>
  <si>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</si>
  <si>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</si>
  <si>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</si>
  <si>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</si>
  <si>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</si>
  <si>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</si>
  <si>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</si>
  <si>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</si>
  <si>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</si>
  <si>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</si>
  <si>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</si>
  <si>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</si>
  <si>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</si>
  <si>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</si>
  <si>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</si>
  <si>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</si>
  <si>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</si>
  <si>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</si>
  <si>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</si>
  <si>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</si>
  <si>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</si>
  <si>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</si>
  <si>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</si>
  <si>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</si>
  <si>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</si>
  <si>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</si>
  <si>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</si>
  <si>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</si>
  <si>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</si>
  <si>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</si>
  <si>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</si>
  <si>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</si>
  <si>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</si>
  <si>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</si>
  <si>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</si>
  <si>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</si>
  <si>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</si>
  <si>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</si>
  <si>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</si>
  <si>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</si>
  <si>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</si>
  <si>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</si>
  <si>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</si>
  <si>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</si>
  <si>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</si>
  <si>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</si>
  <si>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</si>
  <si>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</si>
  <si>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</si>
  <si>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</si>
  <si>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</si>
  <si>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</si>
  <si>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</si>
  <si>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</si>
  <si>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</si>
  <si>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</si>
  <si>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</si>
  <si>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</si>
  <si>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</si>
  <si>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</si>
  <si>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</si>
  <si>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</si>
  <si>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</si>
  <si>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</si>
  <si>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</si>
  <si>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</si>
  <si>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</si>
  <si>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</si>
  <si>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</si>
  <si>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</si>
  <si>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</si>
  <si>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</si>
  <si>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</si>
  <si>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</si>
  <si>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</si>
  <si>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</si>
  <si>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</si>
  <si>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</si>
  <si>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</si>
  <si>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</si>
  <si>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</si>
  <si>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</si>
  <si>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</si>
  <si>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</si>
  <si>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</si>
  <si>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</si>
  <si>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</si>
  <si>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</si>
  <si>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</si>
  <si>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</si>
  <si>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</si>
  <si>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</si>
  <si>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</si>
  <si>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</si>
  <si>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</si>
  <si>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</si>
  <si>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</si>
  <si>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</si>
  <si>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</si>
  <si>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</si>
  <si>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</si>
  <si>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</si>
  <si>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</si>
  <si>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</si>
  <si>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</si>
  <si>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</si>
  <si>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</si>
  <si>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</si>
  <si>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</si>
  <si>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</si>
  <si>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</si>
  <si>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</si>
  <si>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</si>
  <si>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</si>
  <si>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</si>
  <si>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</si>
  <si>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</si>
  <si>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</si>
  <si>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</si>
  <si>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</si>
  <si>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</si>
  <si>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</si>
  <si>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</si>
  <si>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</si>
  <si>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</si>
  <si>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</si>
  <si>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</si>
  <si>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</si>
  <si>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</si>
  <si>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</si>
  <si>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</si>
  <si>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</si>
  <si>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</si>
  <si>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</si>
  <si>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</si>
  <si>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</si>
  <si>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</si>
  <si>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</si>
  <si>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</si>
  <si>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</si>
  <si>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</si>
  <si>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</si>
  <si>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</si>
  <si>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</si>
  <si>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</si>
  <si>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</si>
  <si>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</si>
  <si>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</si>
  <si>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</si>
  <si>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</si>
  <si>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</si>
  <si>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</si>
  <si>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</si>
  <si>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</si>
  <si>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</si>
  <si>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</si>
  <si>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</si>
  <si>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</si>
  <si>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</si>
  <si>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</si>
  <si>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</si>
  <si>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</si>
  <si>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</si>
  <si>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</si>
  <si>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</si>
  <si>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</si>
  <si>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</si>
  <si>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</si>
  <si>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</si>
  <si>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</si>
  <si>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</si>
  <si>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</si>
  <si>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</si>
  <si>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</si>
  <si>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</si>
  <si>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</si>
  <si>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</si>
  <si>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</si>
  <si>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</si>
  <si>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</si>
  <si>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</si>
  <si>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</si>
  <si>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</si>
  <si>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</si>
  <si>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</si>
  <si>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</si>
  <si>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</si>
  <si>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</si>
  <si>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</si>
  <si>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</si>
  <si>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</si>
  <si>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</si>
  <si>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</si>
  <si>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</si>
  <si>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</si>
  <si>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</si>
  <si>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</si>
  <si>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</si>
  <si>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</si>
  <si>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</si>
  <si>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</si>
  <si>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</si>
  <si>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</si>
  <si>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</si>
  <si>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</si>
  <si>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</si>
  <si>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</si>
  <si>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</si>
  <si>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</si>
  <si>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</si>
  <si>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</si>
  <si>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</si>
  <si>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</si>
  <si>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</si>
  <si>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</si>
  <si>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</si>
  <si>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</si>
  <si>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</si>
  <si>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</si>
  <si>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</si>
  <si>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</si>
  <si>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</si>
  <si>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</si>
  <si>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</si>
  <si>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</si>
  <si>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</si>
  <si>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</si>
  <si>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</si>
  <si>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</si>
  <si>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</si>
  <si>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</si>
  <si>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</si>
  <si>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</si>
  <si>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</si>
  <si>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</si>
  <si>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</si>
  <si>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</si>
  <si>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</si>
  <si>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</si>
  <si>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</si>
  <si>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</si>
  <si>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</si>
  <si>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</si>
  <si>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</si>
  <si>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</si>
  <si>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</si>
  <si>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</si>
  <si>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</si>
  <si>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</si>
  <si>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</si>
  <si>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</si>
  <si>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</si>
  <si>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</si>
  <si>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</si>
  <si>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</si>
  <si>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</si>
  <si>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</si>
  <si>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</si>
  <si>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</si>
  <si>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</si>
  <si>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</si>
  <si>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</si>
  <si>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</si>
  <si>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</si>
  <si>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</si>
  <si>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</si>
  <si>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</si>
  <si>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</si>
  <si>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</si>
  <si>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</si>
  <si>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</si>
  <si>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</si>
  <si>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</si>
  <si>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</si>
  <si>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</si>
  <si>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</si>
  <si>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</si>
  <si>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</si>
  <si>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</si>
  <si>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</si>
  <si>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</si>
  <si>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</si>
  <si>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</si>
  <si>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</si>
  <si>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</si>
  <si>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</si>
  <si>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</si>
  <si>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</si>
  <si>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</si>
  <si>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</si>
  <si>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</si>
  <si>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</si>
  <si>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</si>
  <si>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</si>
  <si>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</si>
  <si>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</si>
  <si>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</si>
  <si>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</si>
  <si>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</si>
  <si>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</si>
  <si>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</si>
  <si>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</si>
  <si>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</si>
  <si>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</si>
  <si>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</si>
  <si>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</si>
  <si>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</si>
  <si>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</si>
  <si>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</si>
  <si>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</si>
  <si>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</si>
  <si>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</si>
  <si>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</si>
  <si>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</si>
  <si>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</si>
  <si>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</si>
  <si>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</si>
  <si>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</si>
  <si>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</si>
  <si>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</si>
  <si>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</si>
  <si>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</si>
  <si>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</si>
  <si>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</si>
  <si>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</si>
  <si>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</si>
  <si>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</si>
  <si>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</si>
  <si>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</si>
  <si>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</si>
  <si>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</si>
  <si>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</si>
  <si>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</si>
  <si>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</si>
  <si>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</si>
  <si>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</si>
  <si>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</si>
  <si>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</si>
  <si>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</si>
  <si>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</si>
  <si>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</si>
  <si>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</si>
  <si>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</si>
  <si>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</si>
  <si>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</si>
  <si>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</si>
  <si>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</si>
  <si>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</si>
  <si>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</si>
  <si>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</si>
  <si>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</si>
  <si>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</si>
  <si>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</si>
  <si>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</si>
  <si>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</si>
  <si>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</si>
  <si>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</si>
  <si>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</si>
  <si>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</si>
  <si>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</si>
  <si>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</si>
  <si>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</si>
  <si>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</si>
  <si>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</si>
  <si>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</si>
  <si>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</si>
  <si>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</si>
  <si>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</si>
  <si>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</si>
  <si>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</si>
  <si>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</si>
  <si>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</si>
  <si>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</si>
  <si>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</si>
  <si>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</si>
  <si>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</si>
  <si>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</si>
  <si>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</si>
  <si>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</si>
  <si>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</si>
  <si>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</si>
  <si>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</si>
  <si>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</si>
  <si>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</si>
  <si>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</si>
  <si>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</si>
  <si>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</si>
  <si>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</si>
  <si>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</si>
  <si>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</si>
  <si>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</si>
  <si>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</si>
  <si>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</si>
  <si>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</si>
  <si>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</si>
  <si>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</si>
  <si>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</si>
  <si>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</si>
  <si>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</si>
  <si>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</si>
  <si>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</si>
  <si>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</si>
  <si>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</si>
  <si>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</si>
  <si>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</si>
  <si>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</si>
  <si>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</si>
  <si>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</si>
  <si>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</si>
  <si>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</si>
  <si>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</si>
  <si>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</si>
  <si>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</si>
  <si>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</si>
  <si>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</si>
  <si>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</si>
  <si>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</si>
  <si>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</si>
  <si>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</si>
  <si>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</si>
  <si>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</si>
  <si>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</si>
  <si>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</si>
  <si>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</si>
  <si>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</si>
  <si>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</si>
  <si>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</si>
  <si>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</si>
  <si>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</si>
  <si>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</si>
  <si>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</si>
  <si>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</si>
  <si>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</si>
  <si>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</si>
  <si>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</si>
  <si>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</si>
  <si>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</si>
  <si>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</si>
  <si>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</si>
  <si>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</si>
  <si>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</si>
  <si>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</si>
  <si>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</si>
  <si>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</si>
  <si>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</si>
  <si>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</si>
  <si>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</si>
  <si>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</si>
  <si>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</si>
  <si>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</si>
  <si>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</si>
  <si>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</si>
  <si>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</si>
  <si>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</si>
  <si>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</si>
  <si>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</si>
  <si>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</si>
  <si>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</si>
  <si>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</si>
  <si>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</si>
  <si>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</si>
  <si>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</si>
  <si>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</si>
  <si>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</si>
  <si>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</si>
  <si>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</si>
  <si>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</si>
  <si>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</si>
  <si>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</si>
  <si>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</si>
  <si>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</si>
  <si>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</si>
  <si>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</si>
  <si>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</si>
  <si>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</si>
  <si>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</si>
  <si>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</si>
  <si>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</si>
  <si>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</si>
  <si>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</si>
  <si>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</si>
  <si>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</si>
  <si>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</si>
  <si>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</si>
  <si>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</si>
  <si>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</si>
  <si>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</si>
  <si>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</si>
  <si>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</si>
  <si>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</si>
  <si>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</si>
  <si>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</si>
  <si>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</si>
  <si>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</si>
  <si>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</si>
  <si>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</si>
  <si>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</si>
  <si>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</si>
  <si>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</si>
  <si>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</si>
  <si>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</si>
  <si>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</si>
  <si>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</si>
  <si>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</si>
  <si>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</si>
  <si>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</si>
  <si>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</si>
  <si>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</si>
  <si>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</si>
  <si>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</si>
  <si>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</si>
  <si>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</si>
  <si>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</si>
  <si>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</si>
  <si>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</si>
  <si>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</si>
  <si>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</si>
  <si>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</si>
  <si>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</si>
  <si>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</si>
  <si>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</si>
  <si>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</si>
  <si>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</si>
  <si>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</si>
  <si>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</si>
  <si>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</si>
  <si>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</si>
  <si>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</si>
  <si>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</si>
  <si>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</si>
  <si>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</si>
  <si>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</si>
  <si>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</si>
  <si>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</si>
  <si>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</si>
  <si>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</si>
  <si>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</si>
  <si>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</si>
  <si>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</si>
  <si>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</si>
  <si>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</si>
  <si>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</si>
  <si>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</si>
  <si>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</si>
  <si>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</si>
  <si>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</si>
  <si>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</si>
  <si>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</si>
  <si>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</si>
  <si>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</si>
  <si>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</si>
  <si>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</si>
  <si>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</si>
  <si>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</si>
  <si>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</si>
  <si>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</si>
  <si>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</si>
  <si>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</si>
  <si>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</si>
  <si>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</si>
  <si>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</si>
  <si>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</si>
  <si>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</si>
  <si>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</si>
  <si>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</si>
  <si>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</si>
  <si>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</si>
  <si>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</si>
  <si>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</si>
  <si>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</si>
  <si>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</si>
  <si>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</si>
  <si>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</si>
  <si>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</si>
  <si>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</si>
  <si>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</si>
  <si>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</si>
  <si>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</si>
  <si>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</si>
  <si>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</si>
  <si>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</si>
  <si>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</si>
  <si>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</si>
  <si>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</si>
  <si>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</si>
  <si>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</si>
  <si>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</si>
  <si>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</si>
  <si>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</si>
  <si>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</si>
  <si>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</si>
  <si>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</si>
  <si>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</si>
  <si>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</si>
  <si>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</si>
  <si>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</si>
  <si>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</si>
  <si>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</si>
  <si>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</si>
  <si>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</si>
  <si>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</si>
  <si>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</si>
  <si>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</si>
  <si>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</si>
  <si>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</si>
  <si>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</si>
  <si>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</si>
  <si>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</si>
  <si>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</si>
  <si>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</si>
  <si>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</si>
  <si>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</si>
  <si>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</si>
  <si>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</si>
  <si>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</si>
  <si>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</si>
  <si>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</si>
  <si>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</si>
  <si>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</si>
  <si>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</si>
  <si>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</si>
  <si>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</si>
  <si>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</si>
  <si>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</si>
  <si>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</si>
  <si>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</si>
  <si>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</si>
  <si>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</si>
  <si>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</si>
  <si>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</si>
  <si>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</si>
  <si>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</si>
  <si>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</si>
  <si>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</si>
  <si>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</si>
  <si>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</si>
  <si>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</si>
  <si>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</si>
  <si>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</si>
  <si>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</si>
  <si>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</si>
  <si>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</si>
  <si>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</si>
  <si>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</si>
  <si>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</si>
  <si>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</si>
  <si>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</si>
  <si>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</si>
  <si>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</si>
  <si>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</si>
  <si>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</si>
  <si>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</si>
  <si>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</si>
  <si>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</si>
  <si>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</si>
  <si>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</si>
  <si>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</si>
  <si>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</si>
  <si>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</si>
  <si>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</si>
  <si>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</si>
  <si>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</si>
  <si>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</si>
  <si>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</si>
  <si>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</si>
  <si>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</si>
  <si>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</si>
  <si>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</si>
  <si>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</si>
  <si>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</si>
  <si>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</si>
  <si>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</si>
  <si>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</si>
  <si>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</si>
  <si>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</si>
  <si>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</si>
  <si>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</si>
  <si>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</si>
  <si>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</si>
  <si>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</si>
  <si>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</si>
  <si>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</si>
  <si>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</si>
  <si>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</si>
  <si>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</si>
  <si>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</si>
  <si>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</si>
  <si>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</si>
  <si>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</si>
  <si>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</si>
  <si>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</si>
  <si>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</si>
  <si>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</si>
  <si>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</si>
  <si>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</si>
  <si>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</si>
  <si>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</si>
  <si>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</si>
  <si>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</si>
  <si>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</si>
  <si>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</si>
  <si>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</si>
  <si>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</si>
  <si>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</si>
  <si>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</si>
  <si>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</si>
  <si>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</si>
  <si>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</si>
  <si>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</si>
  <si>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</si>
  <si>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</si>
  <si>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</si>
  <si>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</si>
  <si>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</si>
  <si>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</si>
  <si>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</si>
  <si>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</si>
  <si>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</si>
  <si>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</si>
  <si>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</si>
  <si>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</si>
  <si>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</si>
  <si>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</si>
  <si>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</si>
  <si>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</si>
  <si>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</si>
  <si>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</si>
  <si>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</si>
  <si>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</si>
  <si>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</si>
  <si>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</si>
  <si>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</si>
  <si>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</si>
  <si>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</si>
  <si>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</si>
  <si>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</si>
  <si>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</si>
  <si>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</si>
  <si>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</si>
  <si>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</si>
  <si>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</si>
  <si>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</si>
  <si>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</si>
  <si>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</si>
  <si>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</si>
  <si>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</si>
  <si>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</si>
  <si>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</si>
  <si>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</si>
  <si>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</si>
  <si>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</si>
  <si>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</si>
  <si>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</si>
  <si>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</si>
  <si>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</si>
  <si>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</si>
  <si>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</si>
  <si>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</si>
  <si>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</si>
  <si>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</si>
  <si>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</si>
  <si>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</si>
  <si>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</si>
  <si>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</si>
  <si>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</si>
  <si>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</si>
  <si>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</si>
  <si>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</si>
  <si>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</si>
  <si>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</si>
  <si>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</si>
  <si>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</si>
  <si>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</si>
  <si>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</si>
  <si>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</si>
  <si>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</si>
  <si>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</si>
  <si>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</si>
  <si>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</si>
  <si>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</si>
  <si>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</si>
  <si>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</si>
  <si>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</si>
  <si>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</si>
  <si>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</si>
  <si>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</si>
  <si>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</si>
  <si>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</si>
  <si>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</si>
  <si>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</si>
  <si>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</si>
  <si>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</si>
  <si>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</si>
  <si>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</si>
  <si>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</si>
  <si>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</si>
  <si>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</si>
  <si>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</si>
  <si>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</si>
  <si>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</si>
  <si>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</si>
  <si>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</si>
  <si>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</si>
  <si>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</si>
  <si>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</si>
  <si>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</si>
  <si>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</si>
  <si>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</si>
  <si>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</si>
  <si>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</si>
  <si>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</si>
  <si>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</si>
  <si>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</si>
  <si>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</si>
  <si>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</si>
  <si>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</si>
  <si>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</si>
  <si>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</si>
  <si>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</si>
  <si>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</si>
  <si>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</si>
  <si>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</si>
  <si>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</si>
  <si>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</si>
  <si>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</si>
  <si>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</si>
  <si>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</si>
  <si>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</si>
  <si>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</si>
  <si>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</si>
  <si>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</si>
  <si>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</si>
  <si>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</si>
  <si>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</si>
  <si>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</si>
  <si>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</si>
  <si>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</si>
  <si>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</si>
  <si>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</si>
  <si>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</si>
  <si>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</si>
  <si>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</si>
  <si>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</si>
  <si>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</si>
  <si>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</si>
  <si>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</si>
  <si>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</si>
  <si>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</si>
  <si>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</si>
  <si>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</si>
  <si>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</si>
  <si>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</si>
  <si>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</si>
  <si>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</si>
  <si>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</si>
  <si>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</si>
  <si>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</si>
  <si>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</si>
  <si>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</si>
  <si>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</si>
  <si>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</si>
  <si>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</si>
  <si>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</si>
  <si>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</si>
  <si>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</si>
  <si>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</si>
  <si>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</si>
  <si>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</si>
  <si>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</si>
  <si>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</si>
  <si>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</si>
  <si>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</si>
  <si>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</si>
  <si>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</si>
  <si>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</si>
  <si>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</si>
  <si>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</si>
  <si>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</si>
  <si>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</si>
  <si>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</si>
  <si>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</si>
  <si>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</si>
  <si>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</si>
  <si>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</si>
  <si>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</si>
  <si>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</si>
  <si>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</si>
  <si>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</si>
  <si>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</si>
  <si>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</si>
  <si>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</si>
  <si>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</si>
  <si>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</si>
  <si>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</si>
  <si>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</si>
  <si>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</si>
  <si>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</si>
  <si>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</si>
  <si>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</si>
  <si>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</si>
  <si>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</si>
  <si>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</si>
  <si>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</si>
  <si>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</si>
  <si>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</si>
  <si>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</si>
  <si>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</si>
  <si>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</si>
  <si>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</si>
  <si>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</si>
  <si>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</si>
  <si>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</si>
  <si>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</si>
  <si>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</si>
  <si>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</si>
  <si>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</si>
  <si>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</si>
  <si>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</si>
  <si>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</si>
  <si>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</si>
  <si>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</si>
  <si>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</si>
  <si>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</si>
  <si>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</si>
  <si>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</si>
  <si>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</si>
  <si>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</si>
  <si>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</si>
  <si>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</si>
  <si>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</si>
  <si>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</si>
  <si>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</si>
  <si>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</si>
  <si>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</si>
  <si>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</si>
  <si>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</si>
  <si>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</si>
  <si>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</si>
  <si>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</si>
  <si>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</si>
  <si>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</si>
  <si>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</si>
  <si>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</si>
  <si>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</si>
  <si>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</si>
  <si>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</si>
  <si>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</si>
  <si>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</si>
  <si>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</si>
  <si>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</si>
  <si>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</si>
  <si>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</si>
  <si>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</si>
  <si>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</si>
  <si>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</si>
  <si>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</si>
  <si>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</si>
  <si>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</si>
  <si>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</si>
  <si>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</si>
  <si>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</si>
  <si>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</si>
  <si>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</si>
  <si>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</si>
  <si>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</si>
  <si>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</si>
  <si>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</si>
  <si>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</si>
  <si>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</si>
  <si>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</si>
  <si>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</si>
  <si>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</si>
  <si>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</si>
  <si>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</si>
  <si>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</si>
  <si>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</si>
  <si>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</si>
  <si>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</si>
  <si>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</si>
  <si>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</si>
  <si>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</si>
  <si>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</si>
  <si>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</si>
  <si>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</si>
  <si>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</si>
  <si>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</si>
  <si>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</si>
  <si>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</si>
  <si>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</si>
  <si>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</si>
  <si>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</si>
  <si>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</si>
  <si>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</si>
  <si>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</si>
  <si>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</si>
  <si>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</si>
  <si>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</si>
  <si>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</si>
  <si>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</si>
  <si>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</si>
  <si>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</si>
  <si>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</si>
  <si>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</si>
  <si>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</si>
  <si>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</si>
  <si>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</si>
  <si>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</si>
  <si>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</si>
  <si>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</si>
  <si>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</si>
  <si>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</si>
  <si>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</si>
  <si>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</si>
  <si>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</si>
  <si>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</si>
  <si>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</si>
  <si>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</si>
  <si>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</si>
  <si>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</si>
  <si>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</si>
  <si>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</si>
  <si>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</si>
  <si>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</si>
  <si>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</si>
  <si>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</si>
  <si>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</si>
  <si>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</si>
  <si>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</si>
  <si>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</si>
  <si>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</si>
  <si>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</si>
  <si>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</si>
  <si>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</si>
  <si>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</si>
  <si>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</si>
  <si>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</si>
  <si>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</si>
  <si>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</si>
  <si>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</si>
  <si>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</si>
  <si>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</si>
  <si>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</si>
  <si>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</si>
  <si>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</si>
  <si>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</si>
  <si>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</si>
  <si>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</si>
  <si>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</si>
  <si>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</si>
  <si>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</si>
  <si>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</si>
  <si>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</si>
  <si>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</si>
  <si>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</si>
  <si>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</si>
  <si>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</si>
  <si>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</si>
  <si>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</si>
  <si>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</si>
  <si>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</si>
  <si>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</si>
  <si>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</si>
  <si>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</si>
  <si>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</si>
  <si>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</si>
  <si>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</si>
  <si>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</si>
  <si>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</si>
  <si>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</si>
  <si>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</si>
  <si>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</si>
  <si>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</si>
  <si>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</si>
  <si>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</si>
  <si>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</si>
  <si>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</si>
  <si>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</si>
  <si>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</si>
  <si>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</si>
  <si>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</si>
  <si>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</si>
  <si>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</si>
  <si>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</si>
  <si>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</si>
  <si>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</si>
  <si>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</si>
  <si>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</si>
  <si>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</si>
  <si>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</si>
  <si>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</si>
  <si>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</si>
  <si>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</si>
  <si>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</si>
  <si>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</si>
  <si>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</si>
  <si>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</si>
  <si>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</si>
  <si>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</si>
  <si>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</si>
  <si>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</si>
  <si>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</si>
  <si>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</si>
  <si>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</si>
  <si>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</si>
  <si>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</si>
  <si>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</si>
  <si>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</si>
  <si>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</si>
  <si>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</si>
  <si>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</si>
  <si>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</si>
  <si>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</si>
  <si>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</si>
  <si>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</si>
  <si>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</si>
  <si>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</si>
  <si>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</si>
  <si>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</si>
  <si>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</si>
  <si>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</si>
  <si>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</si>
  <si>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</si>
  <si>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</si>
  <si>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</si>
  <si>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</si>
  <si>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</si>
  <si>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</si>
  <si>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</si>
  <si>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</si>
  <si>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</si>
  <si>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</si>
  <si>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</si>
  <si>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</si>
  <si>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</si>
  <si>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</si>
  <si>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</si>
  <si>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</si>
  <si>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</si>
  <si>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</si>
  <si>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</si>
  <si>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</si>
  <si>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</si>
  <si>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</si>
  <si>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</si>
  <si>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</si>
  <si>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</si>
  <si>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</si>
  <si>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</si>
  <si>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</si>
  <si>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</si>
  <si>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</si>
  <si>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</si>
  <si>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</si>
  <si>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</si>
  <si>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</si>
  <si>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</si>
  <si>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</si>
  <si>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</si>
  <si>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</si>
  <si>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</si>
  <si>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</si>
  <si>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</si>
  <si>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</si>
  <si>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</si>
  <si>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</si>
  <si>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</si>
  <si>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</si>
  <si>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</si>
  <si>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</si>
  <si>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</si>
  <si>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</si>
  <si>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</si>
  <si>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</si>
  <si>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</si>
  <si>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</si>
  <si>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</si>
  <si>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</si>
  <si>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</si>
  <si>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</si>
  <si>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</si>
  <si>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</si>
  <si>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</si>
  <si>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</si>
  <si>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</si>
  <si>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</si>
  <si>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</si>
  <si>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</si>
  <si>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</si>
  <si>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</si>
  <si>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</si>
  <si>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</si>
  <si>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</si>
  <si>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</si>
  <si>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</si>
  <si>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</si>
  <si>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</si>
  <si>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</si>
  <si>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</si>
  <si>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</si>
  <si>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</si>
  <si>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</si>
  <si>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</si>
  <si>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</si>
  <si>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</si>
  <si>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</si>
  <si>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</si>
  <si>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</si>
  <si>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</si>
  <si>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</si>
  <si>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</si>
  <si>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</si>
  <si>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</si>
  <si>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</si>
  <si>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</si>
  <si>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</si>
  <si>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</si>
  <si>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</si>
  <si>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</si>
  <si>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</si>
  <si>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</si>
  <si>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</si>
  <si>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</si>
  <si>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</si>
  <si>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</si>
  <si>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</si>
  <si>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</si>
  <si>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</si>
  <si>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</si>
  <si>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</si>
  <si>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</si>
  <si>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</si>
  <si>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</si>
  <si>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</si>
  <si>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</si>
  <si>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</si>
  <si>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</si>
  <si>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</si>
  <si>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</si>
  <si>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</si>
  <si>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</si>
  <si>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</si>
  <si>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</si>
  <si>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</si>
  <si>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</si>
  <si>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</si>
  <si>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</si>
  <si>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</si>
  <si>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</si>
  <si>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</si>
  <si>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</si>
  <si>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</si>
  <si>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</si>
  <si>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</si>
  <si>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</si>
  <si>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</si>
  <si>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</si>
  <si>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</si>
  <si>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</si>
  <si>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</si>
  <si>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</si>
  <si>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</si>
  <si>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</si>
  <si>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</si>
  <si>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</si>
  <si>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</si>
  <si>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</si>
  <si>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</si>
  <si>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</si>
  <si>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</si>
  <si>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</si>
  <si>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</si>
  <si>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</si>
  <si>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</si>
  <si>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</si>
  <si>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</si>
  <si>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</si>
  <si>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</si>
  <si>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</si>
  <si>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</si>
  <si>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</si>
  <si>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</si>
  <si>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</si>
  <si>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</si>
  <si>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</si>
  <si>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</si>
  <si>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</si>
  <si>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</si>
  <si>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</si>
  <si>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</si>
  <si>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</si>
  <si>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</si>
  <si>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</si>
  <si>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</si>
  <si>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</si>
  <si>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</si>
  <si>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</si>
  <si>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</si>
  <si>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</si>
  <si>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</si>
  <si>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</si>
  <si>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</si>
  <si>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</si>
  <si>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</si>
  <si>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</si>
  <si>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</si>
  <si>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</si>
  <si>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</si>
  <si>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</si>
  <si>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</si>
  <si>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</si>
  <si>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</si>
  <si>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</si>
  <si>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</si>
  <si>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</si>
  <si>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</si>
  <si>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</si>
  <si>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</si>
  <si>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</si>
  <si>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</si>
  <si>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</si>
  <si>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</si>
  <si>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</si>
  <si>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</si>
  <si>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</si>
  <si>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</si>
  <si>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</si>
  <si>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</si>
  <si>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</si>
  <si>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</si>
  <si>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</si>
  <si>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</si>
  <si>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</si>
  <si>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</si>
  <si>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</si>
  <si>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</si>
  <si>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</si>
  <si>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</si>
  <si>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</si>
  <si>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</si>
  <si>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</si>
  <si>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</si>
  <si>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</si>
  <si>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</si>
  <si>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</si>
  <si>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</si>
  <si>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</si>
  <si>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</si>
  <si>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</si>
  <si>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</si>
  <si>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</si>
  <si>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</si>
  <si>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</si>
  <si>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</si>
  <si>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</si>
  <si>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</si>
  <si>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</si>
  <si>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</si>
  <si>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</si>
  <si>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</si>
  <si>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</si>
  <si>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</si>
  <si>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</si>
  <si>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</si>
  <si>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</si>
  <si>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</si>
  <si>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</si>
  <si>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</si>
  <si>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</si>
  <si>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</si>
  <si>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</si>
  <si>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</si>
  <si>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</si>
  <si>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</si>
  <si>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</si>
  <si>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</si>
  <si>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</si>
  <si>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</si>
  <si>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</si>
  <si>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</si>
  <si>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</si>
  <si>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</si>
  <si>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</si>
  <si>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</si>
  <si>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</si>
  <si>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</si>
  <si>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</si>
  <si>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</si>
  <si>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</si>
  <si>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</si>
  <si>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</si>
  <si>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</si>
  <si>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</si>
  <si>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</si>
  <si>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</si>
  <si>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</si>
  <si>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</si>
  <si>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</si>
  <si>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</si>
  <si>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</si>
  <si>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</si>
  <si>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</si>
  <si>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</si>
  <si>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</si>
  <si>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</si>
  <si>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</si>
  <si>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</si>
  <si>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</si>
  <si>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</si>
  <si>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</si>
  <si>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</si>
  <si>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</si>
  <si>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</si>
  <si>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</si>
  <si>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</si>
  <si>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</si>
  <si>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</si>
  <si>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</si>
  <si>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</si>
  <si>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</si>
  <si>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</si>
  <si>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</si>
  <si>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</si>
  <si>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</si>
  <si>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</si>
  <si>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</si>
  <si>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</si>
  <si>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</si>
  <si>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</si>
  <si>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</si>
  <si>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</si>
  <si>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</si>
  <si>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</si>
  <si>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</si>
  <si>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</si>
  <si>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</si>
  <si>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</si>
  <si>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</si>
  <si>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</si>
  <si>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</si>
  <si>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</si>
  <si>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</si>
  <si>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</si>
  <si>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</si>
  <si>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</si>
  <si>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</si>
  <si>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</si>
  <si>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</si>
  <si>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</si>
  <si>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</si>
  <si>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</si>
  <si>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</si>
  <si>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</si>
  <si>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</si>
  <si>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</si>
  <si>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</si>
  <si>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</si>
  <si>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</si>
  <si>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</si>
  <si>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</si>
  <si>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</si>
  <si>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</si>
  <si>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</si>
  <si>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</si>
  <si>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</si>
  <si>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</si>
  <si>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</si>
  <si>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</si>
  <si>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</si>
  <si>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</si>
  <si>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</si>
  <si>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</si>
  <si>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</si>
  <si>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</si>
  <si>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</si>
  <si>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</si>
  <si>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</si>
  <si>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</si>
  <si>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</si>
  <si>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</si>
  <si>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</si>
  <si>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</si>
  <si>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</si>
  <si>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</si>
  <si>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</si>
  <si>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</si>
  <si>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</si>
  <si>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</si>
  <si>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</si>
  <si>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</si>
  <si>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</si>
  <si>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</si>
  <si>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</si>
  <si>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</si>
  <si>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</si>
  <si>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</si>
  <si>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</si>
  <si>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</si>
  <si>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</si>
  <si>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</si>
  <si>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</si>
  <si>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</si>
  <si>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</si>
  <si>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</si>
  <si>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</si>
  <si>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</si>
  <si>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</si>
  <si>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</si>
  <si>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</si>
  <si>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</si>
  <si>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</si>
  <si>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</si>
  <si>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</si>
  <si>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</si>
  <si>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</si>
  <si>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</si>
  <si>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</si>
  <si>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</si>
  <si>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</si>
  <si>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</si>
  <si>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</si>
  <si>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</si>
  <si>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</si>
  <si>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</si>
  <si>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</si>
  <si>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</si>
  <si>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</si>
  <si>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</si>
  <si>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</si>
  <si>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</si>
  <si>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</si>
  <si>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</si>
  <si>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</si>
  <si>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</si>
  <si>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</si>
  <si>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</si>
  <si>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</si>
  <si>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</si>
  <si>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</si>
  <si>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</si>
  <si>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</si>
  <si>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</si>
  <si>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</si>
  <si>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</si>
  <si>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</si>
  <si>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</si>
  <si>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</si>
  <si>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</si>
  <si>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</si>
  <si>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</si>
  <si>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</si>
  <si>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</si>
  <si>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</si>
  <si>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</si>
  <si>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</si>
  <si>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</si>
  <si>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</si>
  <si>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</si>
  <si>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</si>
  <si>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</si>
  <si>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</si>
  <si>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</si>
  <si>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</si>
  <si>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</si>
  <si>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</si>
  <si>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</si>
  <si>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</si>
  <si>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</si>
  <si>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</si>
  <si>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</si>
  <si>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</si>
  <si>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</si>
  <si>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</si>
  <si>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</si>
  <si>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</si>
  <si>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</si>
  <si>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</si>
  <si>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</si>
  <si>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</si>
  <si>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</si>
  <si>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</si>
  <si>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</si>
  <si>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</si>
  <si>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</si>
  <si>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</si>
  <si>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</si>
  <si>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</si>
  <si>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</si>
  <si>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</si>
  <si>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</si>
  <si>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</si>
  <si>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</si>
  <si>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</si>
  <si>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</si>
  <si>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</si>
  <si>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</si>
  <si>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</si>
  <si>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</si>
  <si>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</si>
  <si>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</si>
  <si>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</si>
  <si>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</si>
  <si>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</si>
  <si>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</si>
  <si>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</si>
  <si>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</si>
  <si>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</si>
  <si>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</si>
  <si>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</si>
  <si>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</si>
  <si>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</si>
  <si>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</si>
  <si>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</si>
  <si>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</si>
  <si>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</si>
  <si>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</si>
  <si>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</si>
  <si>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</si>
  <si>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</si>
  <si>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</si>
  <si>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</si>
  <si>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</si>
  <si>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</si>
  <si>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</si>
  <si>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</si>
  <si>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</si>
  <si>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</si>
  <si>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</si>
  <si>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</si>
  <si>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</si>
  <si>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</si>
  <si>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</si>
  <si>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</si>
  <si>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</si>
  <si>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</si>
  <si>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</si>
  <si>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</si>
  <si>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</si>
  <si>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</si>
  <si>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</si>
  <si>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</si>
  <si>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</si>
  <si>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</si>
  <si>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</si>
  <si>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</si>
  <si>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</si>
  <si>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</si>
  <si>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</si>
  <si>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</si>
  <si>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</si>
  <si>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</si>
  <si>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</si>
  <si>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</si>
  <si>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</si>
  <si>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</si>
  <si>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</si>
  <si>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</si>
  <si>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</si>
  <si>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</si>
  <si>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</si>
  <si>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</si>
  <si>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</si>
  <si>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</si>
  <si>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</si>
  <si>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</si>
  <si>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</si>
  <si>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</si>
  <si>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</si>
  <si>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</si>
  <si>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</si>
  <si>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</si>
  <si>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</si>
  <si>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</si>
  <si>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</si>
  <si>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</si>
  <si>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</si>
  <si>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</si>
  <si>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</si>
  <si>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</si>
  <si>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</si>
  <si>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</si>
  <si>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</si>
  <si>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</si>
  <si>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</si>
  <si>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</si>
  <si>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</si>
  <si>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</si>
  <si>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</si>
  <si>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</si>
  <si>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</si>
  <si>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</si>
  <si>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</si>
  <si>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</si>
  <si>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</si>
  <si>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</si>
  <si>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</si>
  <si>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</si>
  <si>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</si>
  <si>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</si>
  <si>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</si>
  <si>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</si>
  <si>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</si>
  <si>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</si>
  <si>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</si>
  <si>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</si>
  <si>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</si>
  <si>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</si>
  <si>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</si>
  <si>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</si>
  <si>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</si>
  <si>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</si>
  <si>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</si>
  <si>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</si>
  <si>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</si>
  <si>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</si>
  <si>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</si>
  <si>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</si>
  <si>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</si>
  <si>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</si>
  <si>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</si>
  <si>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</si>
  <si>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</si>
  <si>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</si>
  <si>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</si>
  <si>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</si>
  <si>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</si>
  <si>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</si>
  <si>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</si>
  <si>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</si>
  <si>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</si>
  <si>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</si>
  <si>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</si>
  <si>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</si>
  <si>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</si>
  <si>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</si>
  <si>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</si>
  <si>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</si>
  <si>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</si>
  <si>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</si>
  <si>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</si>
  <si>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</si>
  <si>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</si>
  <si>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</si>
  <si>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</si>
  <si>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</si>
  <si>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</si>
  <si>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</si>
  <si>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</si>
  <si>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</si>
  <si>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</si>
  <si>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</si>
  <si>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</si>
  <si>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</si>
  <si>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</si>
  <si>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</si>
  <si>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</si>
  <si>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</si>
  <si>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</si>
  <si>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</si>
  <si>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</si>
  <si>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</si>
  <si>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</si>
  <si>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</si>
  <si>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</si>
  <si>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</si>
  <si>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</si>
  <si>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</si>
  <si>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</si>
  <si>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</si>
  <si>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</si>
  <si>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</si>
  <si>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</si>
  <si>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</si>
  <si>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</si>
  <si>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</si>
  <si>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</si>
  <si>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</si>
  <si>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</si>
  <si>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</si>
  <si>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</si>
  <si>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</si>
  <si>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</si>
  <si>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</si>
  <si>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</si>
  <si>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</si>
  <si>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</si>
  <si>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</si>
  <si>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</si>
  <si>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</si>
  <si>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</si>
  <si>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</si>
  <si>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</si>
  <si>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</si>
  <si>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</si>
  <si>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</si>
  <si>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</si>
  <si>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</si>
  <si>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</si>
  <si>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</si>
  <si>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</si>
  <si>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</si>
  <si>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</si>
  <si>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</si>
  <si>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</si>
  <si>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</si>
  <si>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</si>
  <si>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</si>
  <si>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</si>
  <si>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</si>
  <si>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</si>
  <si>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</si>
  <si>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</si>
  <si>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</si>
  <si>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</si>
  <si>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</si>
  <si>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</si>
  <si>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</si>
  <si>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</si>
  <si>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</si>
  <si>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</si>
  <si>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</si>
  <si>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</si>
  <si>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</si>
  <si>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</si>
  <si>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</si>
  <si>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</si>
  <si>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</si>
  <si>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</si>
  <si>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</si>
  <si>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</si>
  <si>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</si>
  <si>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</si>
  <si>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</si>
  <si>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</si>
  <si>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</si>
  <si>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</si>
  <si>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</si>
  <si>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</si>
  <si>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</si>
  <si>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</si>
  <si>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</si>
  <si>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</si>
  <si>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</si>
  <si>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</si>
  <si>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</si>
  <si>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</si>
  <si>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</si>
  <si>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</si>
  <si>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</si>
  <si>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</si>
  <si>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</si>
  <si>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</si>
  <si>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</si>
  <si>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</si>
  <si>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</si>
  <si>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</si>
  <si>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</si>
  <si>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</si>
  <si>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</si>
  <si>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</si>
  <si>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</si>
  <si>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</si>
  <si>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</si>
  <si>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</si>
  <si>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</si>
  <si>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</si>
  <si>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</si>
  <si>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</si>
  <si>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</si>
  <si>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</si>
  <si>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</si>
  <si>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</si>
  <si>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</si>
  <si>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</si>
  <si>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</si>
  <si>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</si>
  <si>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</si>
  <si>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</si>
  <si>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</si>
  <si>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</si>
  <si>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</si>
  <si>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</si>
  <si>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</si>
  <si>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</si>
  <si>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</si>
  <si>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</si>
  <si>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</si>
  <si>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</si>
  <si>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</si>
  <si>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</si>
  <si>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</si>
  <si>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</si>
  <si>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</si>
  <si>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</si>
  <si>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</si>
  <si>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</si>
  <si>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</si>
  <si>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</si>
  <si>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</si>
  <si>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</si>
  <si>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</si>
  <si>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</si>
  <si>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</si>
  <si>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</si>
  <si>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</si>
  <si>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</si>
  <si>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</si>
  <si>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</si>
  <si>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</si>
  <si>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</si>
  <si>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</si>
  <si>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</si>
  <si>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</si>
  <si>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</si>
  <si>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</si>
  <si>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</si>
  <si>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</si>
  <si>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</si>
  <si>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</si>
  <si>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</si>
  <si>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</si>
  <si>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</si>
  <si>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</si>
  <si>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</si>
  <si>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</si>
  <si>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</si>
  <si>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</si>
  <si>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</si>
  <si>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</si>
  <si>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</si>
  <si>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</si>
  <si>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</si>
  <si>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</si>
  <si>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</si>
  <si>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</si>
  <si>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</si>
  <si>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</si>
  <si>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</si>
  <si>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</si>
  <si>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</si>
  <si>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</si>
  <si>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</si>
  <si>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</si>
  <si>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</si>
  <si>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</si>
  <si>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</si>
  <si>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</si>
  <si>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</si>
  <si>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</si>
  <si>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</si>
  <si>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</si>
  <si>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</si>
  <si>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</si>
  <si>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</si>
  <si>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</si>
  <si>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</si>
  <si>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</si>
  <si>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</si>
  <si>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</si>
  <si>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</si>
  <si>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</si>
  <si>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</si>
  <si>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</si>
  <si>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</si>
  <si>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</si>
  <si>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</si>
  <si>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</si>
  <si>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</si>
  <si>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</si>
  <si>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</si>
  <si>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</si>
  <si>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</si>
  <si>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</si>
  <si>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</si>
  <si>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</si>
  <si>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</si>
  <si>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</si>
  <si>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</si>
  <si>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</si>
  <si>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</si>
  <si>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</si>
  <si>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</si>
  <si>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</si>
  <si>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</si>
  <si>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</si>
  <si>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</si>
  <si>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</si>
  <si>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</si>
  <si>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</si>
  <si>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</si>
  <si>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</si>
  <si>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</si>
  <si>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</si>
  <si>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</si>
  <si>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</si>
  <si>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</si>
  <si>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</si>
  <si>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</si>
  <si>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</si>
  <si>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</si>
  <si>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</si>
  <si>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</si>
  <si>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</si>
  <si>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</si>
  <si>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</si>
  <si>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</si>
  <si>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</si>
  <si>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</si>
  <si>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</si>
  <si>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</si>
  <si>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</si>
  <si>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</si>
  <si>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</si>
  <si>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</si>
  <si>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</si>
  <si>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</si>
  <si>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</si>
  <si>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</si>
  <si>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</si>
  <si>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</si>
  <si>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</si>
  <si>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</si>
  <si>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</si>
  <si>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</si>
  <si>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</si>
  <si>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</si>
  <si>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</si>
  <si>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</si>
  <si>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</si>
  <si>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</si>
  <si>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</si>
  <si>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</si>
  <si>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</si>
  <si>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</si>
  <si>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</si>
  <si>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</si>
  <si>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</si>
  <si>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</si>
  <si>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</si>
  <si>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</si>
  <si>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</si>
  <si>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</si>
  <si>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</si>
  <si>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</si>
  <si>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</si>
  <si>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</si>
  <si>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</si>
  <si>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</si>
  <si>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</si>
  <si>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</si>
  <si>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</si>
  <si>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</si>
  <si>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</si>
  <si>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</si>
  <si>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</si>
  <si>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</si>
  <si>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</si>
  <si>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</si>
  <si>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</si>
  <si>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</si>
  <si>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</si>
  <si>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</si>
  <si>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</si>
  <si>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</si>
  <si>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</si>
  <si>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</si>
  <si>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</si>
  <si>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</si>
  <si>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</si>
  <si>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</si>
  <si>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</si>
  <si>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</si>
  <si>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</si>
  <si>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</si>
  <si>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</si>
  <si>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</si>
  <si>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</si>
  <si>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</si>
  <si>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</si>
  <si>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</si>
  <si>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</si>
  <si>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</si>
  <si>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</si>
  <si>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</si>
  <si>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</si>
  <si>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</si>
  <si>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</si>
  <si>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</si>
  <si>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</si>
  <si>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</si>
  <si>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</si>
  <si>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</si>
  <si>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</si>
  <si>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</si>
  <si>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</si>
  <si>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</si>
  <si>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</si>
  <si>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</si>
  <si>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</si>
  <si>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</si>
  <si>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</si>
  <si>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</si>
  <si>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</si>
  <si>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</si>
  <si>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</si>
  <si>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</si>
  <si>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</si>
  <si>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</si>
  <si>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</si>
  <si>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</si>
  <si>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</si>
  <si>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</si>
  <si>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</si>
  <si>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</si>
  <si>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</si>
  <si>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</si>
  <si>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</si>
  <si>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</si>
  <si>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</si>
  <si>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</si>
  <si>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</si>
  <si>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</si>
  <si>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</si>
  <si>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</si>
  <si>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</si>
  <si>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</si>
  <si>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</si>
  <si>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</si>
  <si>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</si>
  <si>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</si>
  <si>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</si>
  <si>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</si>
  <si>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</si>
  <si>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</si>
  <si>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</si>
  <si>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</si>
  <si>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</si>
  <si>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</si>
  <si>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</si>
  <si>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</si>
  <si>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</si>
  <si>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</si>
  <si>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</si>
  <si>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</si>
  <si>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</si>
  <si>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</si>
  <si>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</si>
  <si>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</si>
  <si>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</si>
  <si>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</si>
  <si>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</si>
  <si>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</si>
  <si>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</si>
  <si>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</si>
  <si>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</si>
  <si>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</si>
  <si>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</si>
  <si>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</si>
  <si>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</si>
  <si>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</si>
  <si>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</si>
  <si>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</si>
  <si>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</si>
  <si>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</si>
  <si>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</si>
  <si>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</si>
  <si>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</si>
  <si>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</si>
  <si>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</si>
  <si>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</si>
  <si>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</si>
  <si>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</si>
  <si>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</si>
  <si>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</si>
  <si>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</si>
  <si>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</si>
  <si>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</si>
  <si>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</si>
  <si>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</si>
  <si>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</si>
  <si>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</si>
  <si>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</si>
  <si>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</si>
  <si>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</si>
  <si>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</si>
  <si>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</si>
  <si>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</si>
  <si>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</si>
  <si>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</si>
  <si>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</si>
  <si>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</si>
  <si>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</si>
  <si>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</si>
  <si>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</si>
  <si>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</si>
  <si>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</si>
  <si>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</si>
  <si>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</si>
  <si>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</si>
  <si>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</si>
  <si>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</si>
  <si>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</si>
  <si>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</si>
  <si>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</si>
  <si>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</si>
  <si>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</si>
  <si>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</si>
  <si>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</si>
  <si>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</si>
  <si>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</si>
  <si>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</si>
  <si>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</si>
  <si>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</si>
  <si>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</si>
  <si>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</si>
  <si>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</si>
  <si>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</si>
  <si>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</si>
  <si>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</si>
  <si>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</si>
  <si>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</si>
  <si>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</si>
  <si>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</si>
  <si>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</si>
  <si>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</si>
  <si>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</si>
  <si>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</si>
  <si>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</si>
  <si>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</si>
  <si>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</si>
  <si>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</si>
  <si>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</si>
  <si>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</si>
  <si>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</si>
  <si>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</si>
  <si>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</si>
  <si>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</si>
  <si>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</si>
  <si>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</si>
  <si>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</si>
  <si>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</si>
  <si>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</si>
  <si>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</si>
  <si>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</si>
  <si>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</si>
  <si>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</si>
  <si>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</si>
  <si>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</si>
  <si>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</si>
  <si>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</si>
  <si>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</si>
  <si>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</si>
  <si>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</si>
  <si>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</si>
  <si>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</si>
  <si>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</si>
  <si>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</si>
  <si>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</si>
  <si>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</si>
  <si>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</si>
  <si>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</si>
  <si>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</si>
  <si>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</si>
  <si>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</si>
  <si>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</si>
  <si>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</si>
  <si>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</si>
  <si>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</si>
  <si>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</si>
  <si>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</si>
  <si>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</si>
  <si>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</si>
  <si>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</si>
  <si>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</si>
  <si>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</si>
  <si>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</si>
  <si>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</si>
  <si>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</si>
  <si>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</si>
  <si>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</si>
  <si>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</si>
  <si>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</si>
  <si>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</si>
  <si>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</si>
  <si>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</si>
  <si>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</si>
  <si>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</si>
  <si>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</si>
  <si>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</si>
  <si>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</si>
  <si>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</si>
  <si>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</si>
  <si>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</si>
  <si>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</si>
  <si>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</si>
  <si>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</si>
  <si>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</si>
  <si>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</si>
  <si>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</si>
  <si>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</si>
  <si>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</si>
  <si>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</si>
  <si>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</si>
  <si>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</si>
  <si>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</si>
  <si>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</si>
  <si>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</si>
  <si>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</si>
  <si>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</si>
  <si>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</si>
  <si>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</si>
  <si>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</si>
  <si>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</si>
  <si>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</si>
  <si>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</si>
  <si>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</si>
  <si>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</si>
  <si>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</si>
  <si>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</si>
  <si>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</si>
  <si>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</si>
  <si>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</si>
  <si>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</si>
  <si>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</si>
  <si>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</si>
  <si>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</si>
  <si>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</si>
  <si>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</si>
  <si>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</si>
  <si>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</si>
  <si>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</si>
  <si>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</si>
  <si>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</si>
  <si>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</si>
  <si>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</si>
  <si>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</si>
  <si>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</si>
  <si>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</si>
  <si>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</si>
  <si>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</si>
  <si>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</si>
  <si>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</si>
  <si>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</si>
  <si>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</si>
  <si>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</si>
  <si>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</si>
  <si>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</si>
  <si>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</si>
  <si>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</si>
  <si>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</si>
  <si>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</si>
  <si>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</si>
  <si>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</si>
  <si>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</si>
  <si>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</si>
  <si>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</si>
  <si>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</si>
  <si>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</si>
  <si>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</si>
  <si>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</si>
  <si>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</si>
  <si>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</si>
  <si>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</si>
  <si>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</si>
  <si>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</si>
  <si>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</si>
  <si>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</si>
  <si>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</si>
  <si>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</si>
  <si>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</si>
  <si>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</si>
  <si>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</si>
  <si>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</si>
  <si>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</si>
  <si>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</si>
  <si>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</si>
  <si>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</si>
  <si>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</si>
  <si>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</si>
  <si>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</si>
  <si>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</si>
  <si>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</si>
  <si>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</si>
  <si>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</si>
  <si>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</si>
  <si>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</si>
  <si>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</si>
  <si>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</si>
  <si>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</si>
  <si>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</si>
  <si>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</si>
  <si>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</si>
  <si>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</si>
  <si>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</si>
  <si>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</si>
  <si>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</si>
  <si>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</si>
  <si>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</si>
  <si>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</si>
  <si>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</si>
  <si>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</si>
  <si>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</si>
  <si>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</si>
  <si>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</si>
  <si>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</si>
  <si>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</si>
  <si>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</si>
  <si>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</si>
  <si>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</si>
  <si>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</si>
  <si>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</si>
  <si>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</si>
  <si>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</si>
  <si>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</si>
  <si>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</si>
  <si>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</si>
  <si>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</si>
  <si>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</si>
  <si>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</si>
  <si>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</si>
  <si>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</si>
  <si>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</si>
  <si>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</si>
  <si>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</si>
  <si>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</si>
  <si>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</si>
  <si>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</si>
  <si>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</si>
  <si>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</si>
  <si>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</si>
  <si>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</si>
  <si>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</si>
  <si>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</si>
  <si>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</si>
  <si>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</si>
  <si>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</si>
  <si>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</si>
  <si>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</si>
  <si>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</si>
  <si>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</si>
  <si>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</si>
  <si>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</si>
  <si>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</si>
  <si>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</si>
  <si>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</si>
  <si>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</si>
  <si>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</si>
  <si>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</si>
  <si>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</si>
  <si>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</si>
  <si>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</si>
  <si>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</si>
  <si>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</si>
  <si>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</si>
  <si>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</si>
  <si>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</si>
  <si>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</si>
  <si>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</si>
  <si>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</si>
  <si>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</si>
  <si>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</si>
  <si>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</si>
  <si>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</si>
  <si>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</si>
  <si>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</si>
  <si>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</si>
  <si>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</si>
  <si>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</si>
  <si>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</si>
  <si>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</si>
  <si>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</si>
  <si>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</si>
  <si>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</si>
  <si>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</si>
  <si>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</si>
  <si>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</si>
  <si>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</si>
  <si>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</si>
  <si>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</si>
  <si>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</si>
  <si>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</si>
  <si>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</si>
  <si>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</si>
  <si>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</si>
  <si>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</si>
  <si>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</si>
  <si>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</si>
  <si>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</si>
  <si>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</si>
  <si>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</si>
  <si>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</si>
  <si>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</si>
  <si>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</si>
  <si>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</si>
  <si>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</si>
  <si>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</si>
  <si>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</si>
  <si>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</si>
  <si>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</si>
  <si>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</si>
  <si>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</si>
  <si>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</si>
  <si>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</si>
  <si>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</si>
  <si>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</si>
  <si>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</si>
  <si>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</si>
  <si>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</si>
  <si>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</si>
  <si>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</si>
  <si>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</si>
  <si>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</si>
  <si>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</si>
  <si>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</si>
  <si>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</si>
  <si>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</si>
  <si>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</si>
  <si>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</si>
  <si>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</si>
  <si>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</si>
  <si>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</si>
  <si>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</si>
  <si>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</si>
  <si>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</si>
  <si>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</si>
  <si>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</si>
  <si>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</si>
  <si>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</si>
  <si>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</si>
  <si>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</si>
  <si>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</si>
  <si>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</si>
  <si>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</si>
  <si>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</si>
  <si>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</si>
  <si>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</si>
  <si>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</si>
  <si>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</si>
  <si>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</si>
  <si>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</si>
  <si>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</si>
  <si>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</si>
  <si>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</si>
  <si>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</si>
  <si>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</si>
  <si>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</si>
  <si>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</si>
  <si>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</si>
  <si>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</si>
  <si>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</si>
  <si>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</si>
  <si>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</si>
  <si>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</si>
  <si>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</si>
  <si>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</si>
  <si>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</si>
  <si>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</si>
  <si>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</si>
  <si>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</si>
  <si>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</si>
  <si>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</si>
  <si>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</si>
  <si>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</si>
  <si>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</si>
  <si>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</si>
  <si>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</si>
  <si>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</si>
  <si>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</si>
  <si>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</si>
  <si>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</si>
  <si>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</si>
  <si>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</si>
  <si>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</si>
  <si>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</si>
  <si>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</si>
  <si>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</si>
  <si>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</si>
  <si>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</si>
  <si>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</si>
  <si>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</si>
  <si>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</si>
  <si>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</si>
  <si>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</si>
  <si>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</si>
  <si>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</si>
  <si>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</si>
  <si>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</si>
  <si>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</si>
  <si>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</si>
  <si>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</si>
  <si>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</si>
  <si>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</si>
  <si>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</si>
  <si>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</si>
  <si>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</si>
  <si>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</si>
  <si>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</si>
  <si>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</si>
  <si>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</si>
  <si>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</si>
  <si>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</si>
  <si>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</si>
  <si>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</si>
  <si>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</si>
  <si>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</si>
  <si>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</si>
  <si>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</si>
  <si>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</si>
  <si>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</si>
  <si>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</si>
  <si>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</si>
  <si>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</si>
  <si>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</si>
  <si>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</si>
  <si>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</si>
  <si>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</si>
  <si>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</si>
  <si>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</si>
  <si>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</si>
  <si>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</si>
  <si>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</si>
  <si>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</si>
  <si>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</si>
  <si>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</si>
  <si>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</si>
  <si>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</si>
  <si>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</si>
  <si>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</si>
  <si>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</si>
  <si>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</si>
  <si>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</si>
  <si>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</si>
  <si>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</si>
  <si>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</si>
  <si>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</si>
  <si>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</si>
  <si>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</si>
  <si>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</si>
  <si>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</si>
  <si>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</si>
  <si>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</si>
  <si>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</si>
  <si>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</si>
  <si>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</si>
  <si>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</si>
  <si>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</si>
  <si>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</si>
  <si>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</si>
  <si>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</si>
  <si>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</si>
  <si>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</si>
  <si>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</si>
  <si>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</si>
  <si>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</si>
  <si>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</si>
  <si>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</si>
  <si>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</si>
  <si>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</si>
  <si>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</si>
  <si>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</si>
  <si>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</si>
  <si>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</si>
  <si>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</si>
  <si>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</si>
  <si>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</si>
  <si>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</si>
  <si>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</si>
  <si>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</si>
  <si>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</si>
  <si>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</si>
  <si>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</si>
  <si>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</si>
  <si>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</si>
  <si>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</si>
  <si>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</si>
  <si>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</si>
  <si>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</si>
  <si>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</si>
  <si>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</si>
  <si>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</si>
  <si>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</si>
  <si>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</si>
  <si>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</si>
  <si>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</si>
  <si>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</si>
  <si>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</si>
  <si>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</si>
  <si>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</si>
  <si>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</si>
  <si>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</si>
  <si>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</si>
  <si>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</si>
  <si>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</si>
  <si>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</si>
  <si>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</si>
  <si>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</si>
  <si>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</si>
  <si>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</si>
  <si>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</si>
  <si>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</si>
  <si>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</si>
  <si>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</si>
  <si>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</si>
  <si>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</si>
  <si>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</si>
  <si>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</si>
  <si>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</si>
  <si>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</si>
  <si>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</si>
  <si>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</si>
  <si>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</si>
  <si>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</si>
  <si>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</si>
  <si>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</si>
  <si>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</si>
  <si>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</si>
  <si>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</si>
  <si>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</si>
  <si>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</si>
  <si>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</si>
  <si>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</si>
  <si>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</si>
  <si>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</si>
  <si>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</si>
  <si>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</si>
  <si>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</si>
  <si>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</si>
  <si>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</si>
  <si>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</si>
  <si>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</si>
  <si>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</si>
  <si>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</si>
  <si>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</si>
  <si>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</si>
  <si>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</si>
  <si>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</si>
  <si>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</si>
  <si>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</si>
  <si>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</si>
  <si>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</si>
  <si>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</si>
  <si>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</si>
  <si>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</si>
  <si>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</si>
  <si>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</si>
  <si>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</si>
  <si>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</si>
  <si>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</si>
  <si>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</si>
  <si>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</si>
  <si>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</si>
  <si>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</si>
  <si>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</si>
  <si>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</si>
  <si>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</si>
  <si>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</si>
  <si>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</si>
  <si>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</si>
  <si>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</si>
  <si>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</si>
  <si>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</si>
  <si>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</si>
  <si>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</si>
  <si>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</si>
  <si>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</si>
  <si>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</si>
  <si>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</si>
  <si>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</si>
  <si>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</si>
  <si>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</si>
  <si>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</si>
  <si>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</si>
  <si>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</si>
  <si>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</si>
  <si>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</si>
  <si>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</si>
  <si>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</si>
  <si>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</si>
  <si>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</si>
  <si>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</si>
  <si>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</si>
  <si>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</si>
  <si>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</si>
  <si>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</si>
  <si>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</si>
  <si>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</si>
  <si>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</si>
  <si>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</si>
  <si>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</si>
  <si>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</si>
  <si>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</si>
  <si>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</si>
  <si>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</si>
  <si>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</si>
  <si>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</si>
  <si>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</si>
  <si>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</si>
  <si>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</si>
  <si>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</si>
  <si>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</si>
  <si>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</si>
  <si>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</si>
  <si>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</si>
  <si>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</si>
  <si>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</si>
  <si>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</si>
  <si>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</si>
  <si>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</si>
  <si>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</si>
  <si>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</si>
  <si>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</si>
  <si>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</si>
  <si>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</si>
  <si>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</si>
  <si>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</si>
  <si>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</si>
  <si>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</si>
  <si>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</si>
  <si>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</si>
  <si>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</si>
  <si>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</si>
  <si>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</si>
  <si>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</si>
  <si>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</si>
  <si>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</si>
  <si>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</si>
  <si>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</si>
  <si>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</si>
  <si>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</si>
  <si>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</si>
  <si>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</si>
  <si>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</si>
  <si>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</si>
  <si>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</si>
  <si>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</si>
  <si>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</si>
  <si>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</si>
  <si>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</si>
  <si>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</si>
  <si>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</si>
  <si>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</si>
  <si>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</si>
  <si>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</si>
  <si>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</si>
  <si>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</si>
  <si>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</si>
  <si>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</si>
  <si>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</si>
  <si>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</si>
  <si>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</si>
  <si>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</si>
  <si>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</si>
  <si>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</si>
  <si>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</si>
  <si>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</si>
  <si>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</si>
  <si>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</si>
  <si>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</si>
  <si>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</si>
  <si>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</si>
  <si>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</si>
  <si>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</si>
  <si>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</si>
  <si>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</si>
  <si>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</si>
  <si>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</si>
  <si>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</si>
  <si>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</si>
  <si>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</si>
  <si>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</si>
  <si>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</si>
  <si>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</si>
  <si>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</si>
  <si>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</si>
  <si>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</si>
  <si>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</si>
  <si>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</si>
  <si>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</si>
  <si>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</si>
  <si>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</si>
  <si>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</si>
  <si>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</si>
  <si>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</si>
  <si>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</si>
  <si>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</si>
  <si>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</si>
  <si>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</si>
  <si>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</si>
  <si>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</si>
  <si>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</si>
  <si>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</si>
  <si>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</si>
  <si>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</si>
  <si>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</si>
  <si>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</si>
  <si>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</si>
  <si>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</si>
  <si>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</si>
  <si>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</si>
  <si>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</si>
  <si>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</si>
  <si>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</si>
  <si>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</si>
  <si>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</si>
  <si>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</si>
  <si>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</si>
  <si>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</si>
  <si>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</si>
  <si>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</si>
  <si>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</si>
  <si>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</si>
  <si>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</si>
  <si>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</si>
  <si>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</si>
  <si>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</si>
  <si>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</si>
  <si>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</si>
  <si>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</si>
  <si>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</si>
  <si>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</si>
  <si>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</si>
  <si>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</si>
  <si>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</si>
  <si>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</si>
  <si>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</si>
  <si>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</si>
  <si>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</si>
  <si>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</si>
  <si>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</si>
  <si>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</si>
  <si>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</si>
  <si>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</si>
  <si>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</si>
  <si>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</si>
  <si>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</si>
  <si>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</si>
  <si>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</si>
  <si>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</si>
  <si>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</si>
  <si>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</si>
  <si>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</si>
  <si>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</si>
  <si>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</si>
  <si>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</si>
  <si>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</si>
  <si>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</si>
  <si>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</si>
  <si>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</si>
  <si>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</si>
  <si>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</si>
  <si>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</si>
  <si>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</si>
  <si>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</si>
  <si>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</si>
  <si>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</si>
  <si>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</si>
  <si>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</si>
  <si>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</si>
  <si>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</si>
  <si>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</si>
  <si>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</si>
  <si>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</si>
  <si>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</si>
  <si>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</si>
  <si>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</si>
  <si>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</si>
  <si>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</si>
  <si>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</si>
  <si>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</si>
  <si>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</si>
  <si>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</si>
  <si>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</si>
  <si>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</si>
  <si>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</si>
  <si>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</si>
  <si>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</si>
  <si>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</si>
  <si>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</si>
  <si>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</si>
  <si>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</si>
  <si>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</si>
  <si>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</si>
  <si>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</si>
  <si>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</si>
  <si>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</si>
  <si>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</si>
  <si>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</si>
  <si>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</si>
  <si>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</si>
  <si>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</si>
  <si>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</si>
  <si>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</si>
  <si>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</si>
  <si>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</si>
  <si>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</si>
  <si>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</si>
  <si>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</si>
  <si>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</si>
  <si>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</si>
  <si>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</si>
  <si>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</si>
  <si>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</si>
  <si>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</si>
  <si>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</si>
  <si>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</si>
  <si>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</si>
  <si>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</si>
  <si>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</si>
  <si>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</si>
  <si>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</si>
  <si>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</si>
  <si>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</si>
  <si>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</si>
  <si>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</si>
  <si>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</si>
  <si>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</si>
  <si>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</si>
  <si>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</si>
  <si>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</si>
  <si>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</si>
  <si>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</si>
  <si>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</si>
  <si>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</si>
  <si>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</si>
  <si>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</si>
  <si>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</si>
  <si>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</si>
  <si>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</si>
  <si>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</si>
  <si>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</si>
  <si>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</si>
  <si>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</si>
  <si>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</si>
  <si>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</si>
  <si>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</si>
  <si>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</si>
  <si>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</si>
  <si>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</si>
  <si>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</si>
  <si>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</si>
  <si>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</si>
  <si>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</si>
  <si>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</si>
  <si>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</si>
  <si>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</si>
  <si>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</si>
  <si>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</si>
  <si>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</si>
  <si>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</si>
  <si>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</si>
  <si>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</si>
  <si>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</si>
  <si>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</si>
  <si>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</si>
  <si>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</si>
  <si>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</si>
  <si>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</si>
  <si>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</si>
  <si>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</si>
  <si>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</si>
  <si>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</si>
  <si>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</si>
  <si>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</si>
  <si>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</si>
  <si>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</si>
  <si>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</si>
  <si>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</si>
  <si>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</si>
  <si>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</si>
  <si>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</si>
  <si>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</si>
  <si>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</si>
  <si>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</si>
  <si>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</si>
  <si>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</si>
  <si>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</si>
  <si>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</si>
  <si>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</si>
  <si>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</si>
  <si>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</si>
  <si>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</si>
  <si>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</si>
  <si>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</si>
  <si>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</si>
  <si>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</si>
  <si>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</si>
  <si>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</si>
  <si>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</si>
  <si>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</si>
  <si>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</si>
  <si>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</si>
  <si>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</si>
  <si>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</si>
  <si>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</si>
  <si>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</si>
  <si>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</si>
  <si>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</si>
  <si>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</si>
  <si>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</si>
  <si>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</si>
  <si>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</si>
  <si>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</si>
  <si>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</si>
  <si>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</si>
  <si>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</si>
  <si>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</si>
  <si>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</si>
  <si>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</si>
  <si>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</si>
  <si>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</si>
  <si>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</si>
  <si>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</si>
  <si>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</si>
  <si>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</si>
  <si>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</si>
  <si>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</si>
  <si>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</si>
  <si>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</si>
  <si>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</si>
  <si>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</si>
  <si>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</si>
  <si>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</si>
  <si>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</si>
  <si>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</si>
  <si>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</si>
  <si>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</si>
  <si>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</si>
  <si>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</si>
  <si>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</si>
  <si>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</si>
  <si>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</si>
  <si>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</si>
  <si>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</si>
  <si>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</si>
  <si>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</si>
  <si>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</si>
  <si>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</si>
  <si>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</si>
  <si>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</si>
  <si>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</si>
  <si>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</si>
  <si>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</si>
  <si>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</si>
  <si>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</si>
  <si>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</si>
  <si>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</si>
  <si>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</si>
  <si>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</si>
  <si>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</si>
  <si>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</si>
  <si>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</si>
  <si>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</si>
  <si>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</si>
  <si>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</si>
  <si>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</si>
  <si>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</si>
  <si>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</si>
  <si>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</si>
  <si>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</si>
  <si>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</si>
  <si>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</si>
  <si>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</si>
  <si>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</si>
  <si>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</si>
  <si>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</si>
  <si>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</si>
  <si>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</si>
  <si>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</si>
  <si>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</si>
  <si>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</si>
  <si>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</si>
  <si>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</si>
  <si>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</si>
  <si>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</si>
  <si>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</si>
  <si>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</si>
  <si>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</si>
  <si>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</si>
  <si>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</si>
  <si>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</si>
  <si>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</si>
  <si>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</si>
  <si>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</si>
  <si>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</si>
  <si>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</si>
  <si>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</si>
  <si>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</si>
  <si>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</si>
  <si>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</si>
  <si>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</si>
  <si>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</si>
  <si>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</si>
  <si>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</si>
  <si>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</si>
  <si>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</si>
  <si>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</si>
  <si>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</si>
  <si>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</si>
  <si>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</si>
  <si>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</si>
  <si>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</si>
  <si>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</si>
  <si>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</si>
  <si>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</si>
  <si>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</si>
  <si>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</si>
  <si>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</si>
  <si>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</si>
  <si>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</si>
  <si>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</si>
  <si>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</si>
  <si>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</si>
  <si>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</si>
  <si>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</si>
  <si>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</si>
  <si>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</si>
  <si>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</si>
  <si>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</si>
  <si>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</si>
  <si>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</si>
  <si>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</si>
  <si>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</si>
  <si>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</si>
  <si>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</si>
  <si>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</si>
  <si>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</si>
  <si>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</si>
  <si>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</si>
  <si>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</si>
  <si>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</si>
  <si>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</si>
  <si>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</si>
  <si>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</si>
  <si>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</si>
  <si>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</si>
  <si>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</si>
  <si>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</si>
  <si>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</si>
  <si>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</si>
  <si>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</si>
  <si>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</si>
  <si>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</si>
  <si>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</si>
  <si>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</si>
  <si>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</si>
  <si>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</si>
  <si>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</si>
  <si>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</si>
  <si>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</si>
  <si>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</si>
  <si>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</si>
  <si>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</si>
  <si>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</si>
  <si>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</si>
  <si>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</si>
  <si>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</si>
  <si>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</si>
  <si>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</si>
  <si>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</si>
  <si>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</si>
  <si>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</si>
  <si>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</si>
  <si>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</si>
  <si>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</si>
  <si>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</si>
  <si>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</si>
  <si>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</si>
  <si>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</si>
  <si>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</si>
  <si>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</si>
  <si>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</si>
  <si>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</si>
  <si>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</si>
  <si>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</si>
  <si>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</si>
  <si>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</si>
  <si>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</si>
  <si>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</si>
  <si>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</si>
  <si>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</si>
  <si>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</si>
  <si>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</si>
  <si>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</si>
  <si>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</si>
  <si>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</si>
  <si>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</si>
  <si>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</si>
  <si>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</si>
  <si>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</si>
  <si>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</si>
  <si>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</si>
  <si>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</si>
  <si>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</si>
  <si>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</si>
  <si>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</si>
  <si>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</si>
  <si>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</si>
  <si>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</si>
  <si>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</si>
  <si>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</si>
  <si>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</si>
  <si>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</si>
  <si>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</si>
  <si>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</si>
  <si>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</si>
  <si>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</si>
  <si>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</si>
  <si>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</si>
  <si>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</si>
  <si>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</si>
  <si>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</si>
  <si>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</si>
  <si>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</si>
  <si>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</si>
  <si>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</si>
  <si>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</si>
  <si>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</si>
  <si>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</si>
  <si>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</si>
  <si>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</si>
  <si>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</si>
  <si>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</si>
  <si>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</si>
  <si>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</si>
  <si>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</si>
  <si>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</si>
  <si>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</si>
  <si>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</si>
  <si>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</si>
  <si>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</si>
  <si>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</si>
  <si>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</si>
  <si>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</si>
  <si>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</si>
  <si>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</si>
  <si>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</si>
  <si>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</si>
  <si>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</si>
  <si>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</si>
  <si>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</si>
  <si>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</si>
  <si>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</si>
  <si>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</si>
  <si>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</si>
  <si>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</si>
  <si>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</si>
  <si>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</si>
  <si>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</si>
  <si>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</si>
  <si>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</si>
  <si>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</si>
  <si>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</si>
  <si>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</si>
  <si>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</si>
  <si>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</si>
  <si>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</si>
  <si>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</si>
  <si>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</si>
  <si>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</si>
  <si>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</si>
  <si>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</si>
  <si>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</si>
  <si>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</si>
  <si>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</si>
  <si>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</si>
  <si>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</si>
  <si>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</si>
  <si>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</si>
  <si>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</si>
  <si>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</si>
  <si>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</si>
  <si>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</si>
  <si>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</si>
  <si>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</si>
  <si>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</si>
  <si>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</si>
  <si>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</si>
  <si>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</si>
  <si>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</si>
  <si>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</si>
  <si>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</si>
  <si>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</si>
  <si>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</si>
  <si>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</si>
  <si>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</si>
  <si>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</si>
  <si>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</si>
  <si>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</si>
  <si>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</si>
  <si>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</si>
  <si>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</si>
  <si>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</si>
  <si>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</si>
  <si>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</si>
  <si>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</si>
  <si>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</si>
  <si>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</si>
  <si>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</si>
  <si>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</si>
  <si>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</si>
  <si>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</si>
  <si>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</si>
  <si>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</si>
  <si>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</si>
  <si>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</si>
  <si>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</si>
  <si>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</si>
  <si>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</si>
  <si>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</si>
  <si>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</si>
  <si>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</si>
  <si>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</si>
  <si>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</si>
  <si>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</si>
  <si>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</si>
  <si>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</si>
  <si>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</si>
  <si>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</si>
  <si>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</si>
  <si>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</si>
  <si>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</si>
  <si>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</si>
  <si>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</si>
  <si>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</si>
  <si>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</si>
  <si>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</si>
  <si>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</si>
  <si>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</si>
  <si>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</si>
  <si>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</si>
  <si>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</si>
  <si>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</si>
  <si>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</si>
  <si>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</si>
  <si>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</si>
  <si>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</si>
  <si>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</si>
  <si>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</si>
  <si>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</si>
  <si>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</si>
  <si>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</si>
  <si>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</si>
  <si>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</si>
  <si>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</si>
  <si>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</si>
  <si>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</si>
  <si>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</si>
  <si>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</si>
  <si>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</si>
  <si>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</si>
  <si>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</si>
  <si>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</si>
  <si>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</si>
  <si>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</si>
  <si>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</si>
  <si>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</si>
  <si>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</si>
  <si>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</si>
  <si>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</si>
  <si>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</si>
  <si>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</si>
  <si>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</si>
  <si>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</si>
  <si>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</si>
  <si>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</si>
  <si>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</si>
  <si>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</si>
  <si>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</si>
  <si>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</si>
  <si>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</si>
  <si>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</si>
  <si>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</si>
  <si>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</si>
  <si>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</si>
  <si>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</si>
  <si>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</si>
  <si>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</si>
  <si>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</si>
  <si>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</si>
  <si>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</si>
  <si>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</si>
  <si>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</si>
  <si>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</si>
  <si>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</si>
  <si>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</si>
  <si>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</si>
  <si>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</si>
  <si>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</si>
  <si>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</si>
  <si>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</si>
  <si>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</si>
  <si>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</si>
  <si>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</si>
  <si>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</si>
  <si>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</si>
  <si>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</si>
  <si>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</si>
  <si>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</si>
  <si>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</si>
  <si>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</si>
  <si>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</si>
  <si>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</si>
  <si>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</si>
  <si>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</si>
  <si>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</si>
  <si>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</si>
  <si>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</si>
  <si>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</si>
  <si>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</si>
  <si>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</si>
  <si>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</si>
  <si>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</si>
  <si>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</si>
  <si>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</si>
  <si>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</si>
  <si>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</si>
  <si>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</si>
  <si>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</si>
  <si>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</si>
  <si>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</si>
  <si>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</si>
  <si>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</si>
  <si>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</si>
  <si>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</si>
  <si>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</si>
  <si>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</si>
  <si>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</si>
  <si>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</si>
  <si>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</si>
  <si>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</si>
  <si>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</si>
  <si>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</si>
  <si>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</si>
  <si>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</si>
  <si>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</si>
  <si>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</si>
  <si>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</si>
  <si>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</si>
  <si>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</si>
  <si>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</si>
  <si>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</si>
  <si>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</si>
  <si>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</si>
  <si>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</si>
  <si>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</si>
  <si>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</si>
  <si>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</si>
  <si>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</si>
  <si>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</si>
  <si>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</si>
  <si>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</si>
  <si>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</si>
  <si>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</si>
  <si>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</si>
  <si>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</si>
  <si>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</si>
  <si>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</si>
  <si>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</si>
  <si>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</si>
  <si>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</si>
  <si>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</si>
  <si>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</si>
  <si>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</si>
  <si>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</si>
  <si>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</si>
  <si>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</si>
  <si>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</si>
  <si>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</si>
  <si>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</si>
  <si>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</si>
  <si>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</si>
  <si>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</si>
  <si>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</si>
  <si>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</si>
  <si>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</si>
  <si>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</si>
  <si>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</si>
  <si>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</si>
  <si>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</si>
  <si>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</si>
  <si>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</si>
  <si>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</si>
  <si>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</si>
  <si>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</si>
  <si>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</si>
  <si>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</si>
  <si>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</si>
  <si>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</si>
  <si>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</si>
  <si>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</si>
  <si>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</si>
  <si>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</si>
  <si>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</si>
  <si>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</si>
  <si>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</si>
  <si>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</si>
  <si>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</si>
  <si>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</si>
  <si>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</si>
  <si>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</si>
  <si>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</si>
  <si>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</si>
  <si>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</si>
  <si>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</si>
  <si>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</si>
  <si>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</si>
  <si>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</si>
  <si>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</si>
  <si>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</si>
  <si>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</si>
  <si>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</si>
  <si>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</si>
  <si>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</si>
  <si>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</si>
  <si>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</si>
  <si>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</si>
  <si>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</si>
  <si>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</si>
  <si>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</si>
  <si>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</si>
  <si>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</si>
  <si>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</si>
  <si>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</si>
  <si>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</si>
  <si>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</si>
  <si>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</si>
  <si>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</si>
  <si>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</si>
  <si>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</si>
  <si>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</si>
  <si>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</si>
  <si>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</si>
  <si>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</si>
  <si>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</si>
  <si>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</si>
  <si>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</si>
  <si>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</si>
  <si>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</si>
  <si>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</si>
  <si>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</si>
  <si>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</si>
  <si>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</si>
  <si>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</si>
  <si>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</si>
  <si>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</si>
  <si>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</si>
  <si>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</si>
  <si>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</si>
  <si>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</si>
  <si>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</si>
  <si>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</si>
  <si>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</si>
  <si>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</si>
  <si>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</si>
  <si>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</si>
  <si>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</si>
  <si>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</si>
  <si>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</si>
  <si>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</si>
  <si>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</si>
  <si>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</si>
  <si>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</si>
  <si>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</si>
  <si>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</si>
  <si>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</si>
  <si>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</si>
  <si>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</si>
  <si>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</si>
  <si>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</si>
  <si>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</si>
  <si>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</si>
  <si>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</si>
  <si>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</si>
  <si>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</si>
  <si>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</si>
  <si>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</si>
  <si>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</si>
  <si>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</si>
  <si>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</si>
  <si>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</si>
  <si>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</si>
  <si>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</si>
  <si>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</si>
  <si>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</si>
  <si>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</si>
  <si>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</si>
  <si>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</si>
  <si>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</si>
  <si>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</si>
  <si>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</si>
  <si>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</si>
  <si>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</si>
  <si>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</si>
  <si>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</si>
  <si>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</si>
  <si>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</si>
  <si>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</si>
  <si>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</si>
  <si>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</si>
  <si>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</si>
  <si>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</si>
  <si>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</si>
  <si>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</si>
  <si>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</si>
  <si>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</si>
  <si>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</si>
  <si>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</si>
  <si>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</si>
  <si>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</si>
  <si>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</si>
  <si>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</si>
  <si>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</si>
  <si>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</si>
  <si>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</si>
  <si>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</si>
  <si>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</si>
  <si>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</si>
  <si>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</si>
  <si>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</si>
  <si>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</si>
  <si>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</si>
  <si>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</si>
  <si>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</si>
  <si>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</si>
  <si>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</si>
  <si>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</si>
  <si>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</si>
  <si>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</si>
  <si>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</si>
  <si>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</si>
  <si>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</si>
  <si>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</si>
  <si>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</si>
  <si>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</si>
  <si>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</si>
  <si>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</si>
  <si>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</si>
  <si>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</si>
  <si>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</si>
  <si>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</si>
  <si>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</si>
  <si>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</si>
  <si>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</si>
  <si>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</si>
  <si>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</si>
  <si>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</si>
  <si>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</si>
  <si>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</si>
  <si>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</si>
  <si>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</si>
  <si>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</si>
  <si>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</si>
  <si>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</si>
  <si>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</si>
  <si>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</si>
  <si>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</si>
  <si>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</si>
  <si>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</si>
  <si>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</si>
  <si>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</si>
  <si>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</si>
  <si>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</si>
  <si>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</si>
  <si>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</si>
  <si>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</si>
  <si>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</si>
  <si>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</si>
  <si>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</si>
  <si>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</si>
  <si>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</si>
  <si>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</si>
  <si>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</si>
  <si>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</si>
  <si>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</si>
  <si>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</si>
  <si>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</si>
  <si>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</si>
  <si>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</si>
  <si>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</si>
  <si>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</si>
  <si>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</si>
  <si>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</si>
  <si>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</si>
  <si>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</si>
  <si>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</si>
  <si>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</si>
  <si>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</si>
  <si>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</si>
  <si>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</si>
  <si>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</si>
  <si>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</si>
  <si>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</si>
  <si>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</si>
  <si>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</si>
  <si>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</si>
  <si>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</si>
  <si>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</si>
  <si>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</si>
  <si>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</si>
  <si>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</si>
  <si>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</si>
  <si>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</si>
  <si>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</si>
  <si>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</si>
  <si>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</si>
  <si>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</si>
  <si>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</si>
  <si>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</si>
  <si>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</si>
  <si>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</si>
  <si>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</si>
  <si>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</si>
  <si>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</si>
  <si>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</si>
  <si>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</si>
  <si>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</si>
  <si>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</si>
  <si>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</si>
  <si>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</si>
  <si>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</si>
  <si>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</si>
  <si>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</si>
  <si>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</si>
  <si>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</si>
  <si>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</si>
  <si>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</si>
  <si>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</si>
  <si>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</si>
  <si>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</si>
  <si>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</si>
  <si>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</si>
  <si>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</si>
  <si>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</si>
  <si>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</si>
  <si>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</si>
  <si>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</si>
  <si>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</si>
  <si>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</si>
  <si>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</si>
  <si>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</si>
  <si>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</si>
  <si>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</si>
  <si>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</si>
  <si>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</si>
  <si>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</si>
  <si>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</si>
  <si>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</si>
  <si>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</si>
  <si>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</si>
  <si>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</si>
  <si>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</si>
  <si>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</si>
  <si>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</si>
  <si>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</si>
  <si>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</si>
  <si>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</si>
  <si>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</si>
  <si>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</si>
  <si>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</si>
  <si>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</si>
  <si>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</si>
  <si>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</si>
  <si>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</si>
  <si>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</si>
  <si>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</si>
  <si>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</si>
  <si>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</si>
  <si>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</si>
  <si>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</si>
  <si>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</si>
  <si>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</si>
  <si>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</si>
  <si>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</si>
  <si>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</si>
  <si>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</si>
  <si>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</si>
  <si>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</si>
  <si>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</si>
  <si>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</si>
  <si>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</si>
  <si>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</si>
  <si>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</si>
  <si>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</si>
  <si>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</si>
  <si>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</si>
  <si>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</si>
  <si>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</si>
  <si>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</si>
  <si>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</si>
  <si>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</si>
  <si>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</si>
  <si>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</si>
  <si>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</si>
  <si>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</si>
  <si>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</si>
  <si>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</si>
  <si>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</si>
  <si>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</si>
  <si>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</si>
  <si>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</si>
  <si>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</si>
  <si>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</si>
  <si>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</si>
  <si>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</si>
  <si>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</si>
  <si>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</si>
  <si>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</si>
  <si>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</si>
  <si>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</si>
  <si>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</si>
  <si>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</si>
  <si>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</si>
  <si>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</si>
  <si>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</si>
  <si>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</si>
  <si>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</si>
  <si>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</si>
  <si>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</si>
  <si>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</si>
  <si>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</si>
  <si>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</si>
  <si>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</si>
  <si>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</si>
  <si>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</si>
  <si>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</si>
  <si>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</si>
  <si>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</si>
  <si>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</si>
  <si>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</si>
  <si>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</si>
  <si>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</si>
  <si>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</si>
  <si>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</si>
  <si>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</si>
  <si>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</si>
  <si>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</si>
  <si>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</si>
  <si>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</si>
  <si>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</si>
  <si>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</si>
  <si>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</si>
  <si>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</si>
  <si>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</si>
  <si>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</si>
  <si>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</si>
  <si>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</si>
  <si>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</si>
  <si>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</si>
  <si>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</si>
  <si>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</si>
  <si>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</si>
  <si>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</si>
  <si>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</si>
  <si>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</si>
  <si>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</si>
  <si>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</si>
  <si>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</si>
  <si>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</si>
  <si>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</si>
  <si>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</si>
  <si>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</si>
  <si>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</si>
  <si>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</si>
  <si>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</si>
  <si>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</si>
  <si>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</si>
  <si>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</si>
  <si>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</si>
  <si>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</si>
  <si>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</si>
  <si>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</si>
  <si>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</si>
  <si>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</si>
  <si>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</si>
  <si>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</si>
  <si>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</si>
  <si>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</si>
  <si>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</si>
  <si>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</si>
  <si>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</si>
  <si>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</si>
  <si>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</si>
  <si>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</si>
  <si>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</si>
  <si>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</si>
  <si>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</si>
  <si>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</si>
  <si>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</si>
  <si>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</si>
  <si>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</si>
  <si>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</si>
  <si>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</si>
  <si>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</si>
  <si>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</si>
  <si>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</si>
  <si>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</si>
  <si>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</si>
  <si>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</si>
  <si>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</si>
  <si>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</si>
  <si>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</si>
  <si>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</si>
  <si>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</si>
  <si>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</si>
  <si>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</si>
  <si>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</si>
  <si>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</si>
  <si>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</si>
  <si>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</si>
  <si>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</si>
  <si>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</si>
  <si>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</si>
  <si>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</si>
  <si>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</si>
  <si>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</si>
  <si>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</si>
  <si>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</si>
  <si>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</si>
  <si>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</si>
  <si>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</si>
  <si>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</si>
  <si>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</si>
  <si>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</si>
  <si>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</si>
  <si>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</si>
  <si>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</si>
  <si>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</si>
  <si>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</si>
  <si>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</si>
  <si>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</si>
  <si>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</si>
  <si>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</si>
  <si>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</si>
  <si>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</si>
  <si>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</si>
  <si>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</si>
  <si>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</si>
  <si>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</si>
  <si>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</si>
  <si>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</si>
  <si>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</si>
  <si>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</si>
  <si>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</si>
  <si>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</si>
  <si>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</si>
  <si>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</si>
  <si>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</si>
  <si>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</si>
  <si>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</si>
  <si>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</si>
  <si>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</si>
  <si>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</si>
  <si>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</si>
  <si>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</si>
  <si>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</si>
  <si>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</si>
  <si>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</si>
  <si>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</si>
  <si>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</si>
  <si>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</si>
  <si>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</si>
  <si>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</si>
  <si>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</si>
  <si>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</si>
  <si>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</si>
  <si>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</si>
  <si>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</si>
  <si>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</si>
  <si>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</si>
  <si>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</si>
  <si>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</si>
  <si>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</si>
  <si>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</si>
  <si>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</si>
  <si>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</si>
  <si>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</si>
  <si>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</si>
  <si>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</si>
  <si>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</si>
  <si>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</si>
  <si>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</si>
  <si>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</si>
  <si>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</si>
  <si>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</si>
  <si>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</si>
  <si>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</si>
  <si>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</si>
  <si>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</si>
  <si>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</si>
  <si>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</si>
  <si>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</si>
  <si>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</si>
  <si>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</si>
  <si>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</si>
  <si>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</si>
  <si>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</si>
  <si>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</si>
  <si>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</si>
  <si>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</si>
  <si>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</si>
  <si>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</si>
  <si>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</si>
  <si>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</si>
  <si>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</si>
  <si>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</si>
  <si>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</si>
  <si>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</si>
  <si>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</si>
  <si>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</si>
  <si>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</si>
  <si>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</si>
  <si>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</si>
  <si>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</si>
  <si>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</si>
  <si>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</si>
  <si>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</si>
  <si>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</si>
  <si>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</si>
  <si>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</si>
  <si>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</si>
  <si>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</si>
  <si>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</si>
  <si>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</si>
  <si>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</si>
  <si>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</si>
  <si>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</si>
  <si>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</si>
  <si>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</si>
  <si>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</si>
  <si>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</si>
  <si>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</si>
  <si>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</si>
  <si>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</si>
  <si>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</si>
  <si>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</si>
  <si>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</si>
  <si>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</si>
  <si>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</si>
  <si>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</si>
  <si>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</si>
  <si>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</si>
  <si>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</si>
  <si>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</si>
  <si>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</si>
  <si>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</si>
  <si>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</si>
  <si>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</si>
  <si>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</si>
  <si>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</si>
  <si>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</si>
  <si>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</si>
  <si>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</si>
  <si>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</si>
  <si>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</si>
  <si>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</si>
  <si>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</si>
  <si>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</si>
  <si>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</si>
  <si>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</si>
  <si>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</si>
  <si>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</si>
  <si>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</si>
  <si>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</si>
  <si>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</si>
  <si>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</si>
  <si>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</si>
  <si>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</si>
  <si>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</si>
  <si>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</si>
  <si>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</si>
  <si>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</si>
  <si>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</si>
  <si>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</si>
  <si>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</si>
  <si>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</si>
  <si>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</si>
  <si>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</si>
  <si>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</si>
  <si>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</si>
  <si>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</si>
  <si>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</si>
  <si>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</si>
  <si>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</si>
  <si>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</si>
  <si>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</si>
  <si>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</si>
  <si>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</si>
  <si>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</si>
  <si>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</si>
  <si>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</si>
  <si>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</si>
  <si>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</si>
  <si>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</si>
  <si>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</si>
  <si>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</si>
  <si>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</si>
  <si>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</si>
  <si>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</si>
  <si>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</si>
  <si>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</si>
  <si>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</si>
  <si>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</si>
  <si>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</si>
  <si>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</si>
  <si>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</si>
  <si>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</si>
  <si>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</si>
  <si>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</si>
  <si>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</si>
  <si>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</si>
  <si>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</si>
  <si>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</si>
  <si>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</si>
  <si>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</si>
  <si>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</si>
  <si>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</si>
  <si>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</si>
  <si>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</si>
  <si>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</si>
  <si>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</si>
  <si>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</si>
  <si>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</si>
  <si>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</si>
  <si>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</si>
  <si>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</si>
  <si>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</si>
  <si>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</si>
  <si>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</si>
  <si>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</si>
  <si>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</si>
  <si>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</si>
  <si>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</si>
  <si>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</si>
  <si>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</si>
  <si>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</si>
  <si>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</si>
  <si>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</si>
  <si>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</si>
  <si>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</si>
  <si>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</si>
  <si>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</si>
  <si>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</si>
  <si>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</si>
  <si>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</si>
  <si>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</si>
  <si>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</si>
  <si>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</si>
  <si>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</si>
  <si>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</si>
  <si>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</si>
  <si>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</si>
  <si>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</si>
  <si>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</si>
  <si>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</si>
  <si>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</si>
  <si>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</si>
  <si>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</si>
  <si>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</si>
  <si>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</si>
  <si>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</si>
  <si>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</si>
  <si>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</si>
  <si>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</si>
  <si>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</si>
  <si>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</si>
  <si>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</si>
  <si>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</si>
  <si>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</si>
  <si>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</si>
  <si>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</si>
  <si>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</si>
  <si>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</si>
  <si>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</si>
  <si>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</si>
  <si>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</si>
  <si>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</si>
  <si>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</si>
  <si>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</si>
  <si>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</si>
  <si>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</si>
  <si>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</si>
  <si>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</si>
  <si>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</si>
  <si>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</si>
  <si>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</si>
  <si>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</si>
  <si>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</si>
  <si>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</si>
  <si>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</si>
  <si>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</si>
  <si>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</si>
  <si>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</si>
  <si>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</si>
  <si>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</si>
  <si>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</si>
  <si>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</si>
  <si>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</si>
  <si>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</si>
  <si>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</si>
  <si>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</si>
  <si>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</si>
  <si>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</si>
  <si>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</si>
  <si>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</si>
  <si>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</si>
  <si>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</si>
  <si>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</si>
  <si>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</si>
  <si>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</si>
  <si>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</si>
  <si>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</si>
  <si>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</si>
  <si>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</si>
  <si>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</si>
  <si>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</si>
  <si>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</si>
  <si>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</si>
  <si>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</si>
  <si>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</si>
  <si>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</si>
  <si>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</si>
  <si>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</si>
  <si>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</si>
  <si>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</si>
  <si>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</si>
  <si>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</si>
  <si>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</si>
  <si>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</si>
  <si>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</si>
  <si>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</si>
  <si>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</si>
  <si>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</si>
  <si>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</si>
  <si>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</si>
  <si>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</si>
  <si>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</si>
  <si>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</si>
  <si>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</si>
  <si>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</si>
  <si>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</si>
  <si>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</si>
  <si>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</si>
  <si>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</si>
  <si>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</si>
  <si>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</si>
  <si>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</si>
  <si>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</si>
  <si>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</si>
  <si>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</si>
  <si>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</si>
  <si>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</si>
  <si>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</si>
  <si>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</si>
  <si>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</si>
  <si>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</si>
  <si>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</si>
  <si>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</si>
  <si>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</si>
  <si>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</si>
  <si>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</si>
  <si>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</si>
  <si>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</si>
  <si>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</si>
  <si>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</si>
  <si>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</si>
  <si>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</si>
  <si>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</si>
  <si>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</si>
  <si>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</si>
  <si>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</si>
  <si>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</si>
  <si>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</si>
  <si>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</si>
  <si>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</si>
  <si>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</si>
  <si>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</si>
  <si>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</si>
  <si>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</si>
  <si>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</si>
  <si>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</si>
  <si>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</si>
  <si>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</si>
  <si>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</si>
  <si>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</si>
  <si>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</si>
  <si>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</si>
  <si>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</si>
  <si>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</si>
  <si>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</si>
  <si>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</si>
  <si>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</si>
  <si>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</si>
  <si>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</si>
  <si>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</si>
  <si>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</si>
  <si>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</si>
  <si>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</si>
  <si>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</si>
  <si>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</si>
  <si>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</si>
  <si>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</si>
  <si>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</si>
  <si>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</si>
  <si>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</si>
  <si>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</si>
  <si>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</si>
  <si>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</si>
  <si>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</si>
  <si>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</si>
  <si>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</si>
  <si>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</si>
  <si>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</si>
  <si>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</si>
  <si>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</si>
  <si>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</si>
  <si>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</si>
  <si>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</si>
  <si>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</si>
  <si>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</si>
  <si>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</si>
  <si>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</si>
  <si>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</si>
  <si>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</si>
  <si>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</si>
  <si>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</si>
  <si>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</si>
  <si>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</si>
  <si>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</si>
  <si>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</si>
  <si>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</si>
  <si>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</si>
  <si>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</si>
  <si>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</si>
  <si>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</si>
  <si>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</si>
  <si>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</si>
  <si>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</si>
  <si>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</si>
  <si>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</si>
  <si>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</si>
  <si>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</si>
  <si>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</si>
  <si>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</si>
  <si>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</si>
  <si>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</si>
  <si>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</si>
  <si>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</si>
  <si>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</si>
  <si>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</si>
  <si>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</si>
  <si>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</si>
  <si>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</si>
  <si>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</si>
  <si>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</si>
  <si>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</si>
  <si>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</si>
  <si>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</si>
  <si>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</si>
  <si>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</si>
  <si>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</si>
  <si>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</si>
  <si>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</si>
  <si>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</si>
  <si>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</si>
  <si>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</si>
  <si>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</si>
  <si>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</si>
  <si>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</si>
  <si>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</si>
  <si>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</si>
  <si>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</si>
  <si>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</si>
  <si>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</si>
  <si>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</si>
  <si>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</si>
  <si>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</si>
  <si>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</si>
  <si>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</si>
  <si>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</si>
  <si>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</si>
  <si>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</si>
  <si>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</si>
  <si>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</si>
  <si>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</si>
  <si>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</si>
  <si>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</si>
  <si>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</si>
  <si>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</si>
  <si>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</si>
  <si>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</si>
  <si>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</si>
  <si>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</si>
  <si>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</si>
  <si>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</si>
  <si>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</si>
  <si>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</si>
  <si>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</si>
  <si>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</si>
  <si>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</si>
  <si>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</si>
  <si>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</si>
  <si>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</si>
  <si>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</si>
  <si>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</si>
  <si>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</si>
  <si>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</si>
  <si>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</si>
  <si>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</si>
  <si>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</si>
  <si>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</si>
  <si>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</si>
  <si>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</si>
  <si>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</si>
  <si>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</si>
  <si>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</si>
  <si>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</si>
  <si>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</si>
  <si>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</si>
  <si>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</si>
  <si>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</si>
  <si>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</si>
  <si>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</si>
  <si>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</si>
  <si>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</si>
  <si>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</si>
  <si>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</si>
  <si>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</si>
  <si>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</si>
  <si>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</si>
  <si>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</si>
  <si>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</si>
  <si>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</si>
  <si>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</si>
  <si>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</si>
  <si>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</si>
  <si>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</si>
  <si>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</si>
  <si>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</si>
  <si>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</si>
  <si>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</si>
  <si>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</si>
  <si>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</si>
  <si>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</si>
  <si>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</si>
  <si>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</si>
  <si>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</si>
  <si>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</si>
  <si>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</si>
  <si>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</si>
  <si>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</si>
  <si>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</si>
  <si>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</si>
  <si>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</si>
  <si>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</si>
  <si>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</si>
  <si>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</si>
  <si>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</si>
  <si>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</si>
  <si>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</si>
  <si>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</si>
  <si>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</si>
  <si>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</si>
  <si>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</si>
  <si>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</si>
  <si>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</si>
  <si>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</si>
  <si>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</si>
  <si>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</si>
  <si>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</si>
  <si>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</si>
  <si>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</si>
  <si>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</si>
  <si>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</si>
  <si>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</si>
  <si>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</si>
  <si>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</si>
  <si>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</si>
  <si>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</si>
  <si>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</si>
  <si>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</si>
  <si>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</si>
  <si>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</si>
  <si>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</si>
  <si>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</si>
  <si>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</si>
  <si>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</si>
  <si>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</si>
  <si>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</si>
  <si>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</si>
  <si>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</si>
  <si>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</si>
  <si>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</si>
  <si>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</si>
  <si>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</si>
  <si>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</si>
  <si>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</si>
  <si>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</si>
  <si>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</si>
  <si>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</si>
  <si>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</si>
  <si>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</si>
  <si>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</si>
  <si>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</si>
  <si>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</si>
  <si>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</si>
  <si>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</si>
  <si>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</si>
  <si>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</si>
  <si>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</si>
  <si>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</si>
  <si>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</si>
  <si>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</si>
  <si>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</si>
  <si>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</si>
  <si>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</si>
  <si>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</si>
  <si>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</si>
  <si>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</si>
  <si>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</si>
  <si>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</si>
  <si>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</si>
  <si>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</si>
  <si>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</si>
  <si>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</si>
  <si>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</si>
  <si>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</si>
  <si>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</si>
  <si>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</si>
  <si>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</si>
  <si>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</si>
  <si>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</si>
  <si>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</si>
  <si>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</si>
  <si>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</si>
  <si>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</si>
  <si>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</si>
  <si>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</si>
  <si>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</si>
  <si>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</si>
  <si>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</si>
  <si>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</si>
  <si>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</si>
  <si>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</si>
  <si>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</si>
  <si>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</si>
  <si>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</si>
  <si>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</si>
  <si>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</si>
  <si>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</si>
  <si>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</si>
  <si>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</si>
  <si>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</si>
  <si>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</si>
  <si>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</si>
  <si>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</si>
  <si>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</si>
  <si>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</si>
  <si>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</si>
  <si>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</si>
  <si>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</si>
  <si>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</si>
  <si>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</si>
  <si>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</si>
  <si>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</si>
  <si>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</si>
  <si>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</si>
  <si>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</si>
  <si>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</si>
  <si>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</si>
  <si>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</si>
  <si>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</si>
  <si>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</si>
  <si>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</si>
  <si>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</si>
  <si>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</si>
  <si>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</si>
  <si>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</si>
  <si>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</si>
  <si>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</si>
  <si>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</si>
  <si>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</si>
  <si>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</si>
  <si>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</si>
  <si>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</si>
  <si>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</si>
  <si>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</si>
  <si>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</si>
  <si>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</si>
  <si>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</si>
  <si>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</si>
  <si>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</si>
  <si>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</si>
  <si>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</si>
  <si>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</si>
  <si>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</si>
  <si>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</si>
  <si>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</si>
  <si>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</si>
  <si>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</si>
  <si>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</si>
  <si>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</si>
  <si>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</si>
  <si>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</si>
  <si>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</si>
  <si>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</si>
  <si>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</si>
  <si>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</si>
  <si>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</si>
  <si>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</si>
  <si>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</si>
  <si>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</si>
  <si>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</si>
  <si>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</si>
  <si>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</si>
  <si>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</si>
  <si>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</si>
  <si>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</si>
  <si>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</si>
  <si>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</si>
  <si>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</si>
  <si>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</si>
  <si>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</si>
  <si>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</si>
  <si>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</si>
  <si>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</si>
  <si>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</si>
  <si>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</si>
  <si>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</si>
  <si>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</si>
  <si>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</si>
  <si>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</si>
  <si>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</si>
  <si>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</si>
  <si>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</si>
  <si>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</si>
  <si>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</si>
  <si>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</si>
  <si>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</si>
  <si>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</si>
  <si>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</si>
  <si>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</si>
  <si>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</si>
  <si>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</si>
  <si>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</si>
  <si>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</si>
  <si>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</si>
  <si>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</si>
  <si>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</si>
  <si>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</si>
  <si>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</si>
  <si>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</si>
  <si>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</si>
  <si>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</si>
  <si>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</si>
  <si>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</si>
  <si>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</si>
  <si>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</si>
  <si>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</si>
  <si>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</si>
  <si>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</si>
  <si>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</si>
  <si>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</si>
  <si>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</si>
  <si>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</si>
  <si>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</si>
  <si>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</si>
  <si>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</si>
  <si>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</si>
  <si>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</si>
  <si>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</si>
  <si>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</si>
  <si>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</si>
  <si>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</si>
  <si>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</si>
  <si>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</si>
  <si>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</si>
  <si>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</si>
  <si>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</si>
  <si>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</si>
  <si>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</si>
  <si>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</si>
  <si>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</si>
  <si>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</si>
  <si>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</si>
  <si>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</si>
  <si>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</si>
  <si>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</si>
  <si>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</si>
  <si>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</si>
  <si>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</si>
  <si>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</si>
  <si>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</si>
  <si>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</si>
  <si>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</si>
  <si>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</si>
  <si>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</si>
  <si>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</si>
  <si>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</si>
  <si>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</si>
  <si>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</si>
  <si>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</si>
  <si>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</si>
  <si>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</si>
  <si>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</si>
  <si>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</si>
  <si>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</si>
  <si>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</si>
  <si>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</si>
  <si>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</si>
  <si>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</si>
  <si>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</si>
  <si>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</si>
  <si>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</si>
  <si>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</si>
  <si>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</si>
  <si>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</si>
  <si>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</si>
  <si>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</si>
  <si>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</si>
  <si>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</si>
  <si>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</si>
  <si>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</si>
  <si>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</si>
  <si>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</si>
  <si>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</si>
  <si>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</si>
  <si>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</si>
  <si>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</si>
  <si>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</si>
  <si>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</si>
  <si>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</si>
  <si>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</si>
  <si>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</si>
  <si>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</si>
  <si>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</si>
  <si>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</si>
  <si>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</si>
  <si>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</si>
  <si>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</si>
  <si>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</si>
  <si>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</si>
  <si>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</si>
  <si>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</si>
  <si>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</si>
  <si>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</si>
  <si>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</si>
  <si>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</si>
  <si>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</si>
  <si>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</si>
  <si>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</si>
  <si>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</si>
  <si>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</si>
  <si>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</si>
  <si>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</si>
  <si>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</si>
  <si>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</si>
  <si>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</si>
  <si>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</si>
  <si>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</si>
  <si>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</si>
  <si>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</si>
  <si>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</si>
  <si>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</si>
  <si>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</si>
  <si>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</si>
  <si>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</si>
  <si>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</si>
  <si>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</si>
  <si>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</si>
  <si>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</si>
  <si>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</si>
  <si>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</si>
  <si>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</si>
  <si>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</si>
  <si>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</si>
  <si>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</si>
  <si>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</si>
  <si>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</si>
  <si>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</si>
  <si>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</si>
  <si>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</si>
  <si>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</si>
  <si>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</si>
  <si>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</si>
  <si>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</si>
  <si>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</si>
  <si>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</si>
  <si>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</si>
  <si>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</si>
  <si>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</si>
  <si>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</si>
  <si>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</si>
  <si>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</si>
  <si>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</si>
  <si>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</si>
  <si>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</si>
  <si>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</si>
  <si>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</si>
  <si>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</si>
  <si>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</si>
  <si>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</si>
  <si>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</si>
  <si>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</si>
  <si>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</si>
  <si>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</si>
  <si>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</si>
  <si>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</si>
  <si>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</si>
  <si>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</si>
  <si>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</si>
  <si>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</si>
  <si>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</si>
  <si>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</si>
  <si>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</si>
  <si>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</si>
  <si>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</si>
  <si>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</si>
  <si>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</si>
  <si>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</si>
  <si>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</si>
  <si>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</si>
  <si>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</si>
  <si>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</si>
  <si>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</si>
  <si>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</si>
  <si>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</si>
  <si>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</si>
  <si>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</si>
  <si>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</si>
  <si>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</si>
  <si>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</si>
  <si>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</si>
  <si>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</si>
  <si>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</si>
  <si>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</si>
  <si>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</si>
  <si>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</si>
  <si>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</si>
  <si>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</si>
  <si>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</si>
  <si>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</si>
  <si>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</si>
  <si>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</si>
  <si>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</si>
  <si>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</si>
  <si>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</si>
  <si>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</si>
  <si>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</si>
  <si>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</si>
  <si>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</si>
  <si>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</si>
  <si>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</si>
  <si>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</si>
  <si>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</si>
  <si>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</si>
  <si>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</si>
  <si>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</si>
  <si>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</si>
  <si>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</si>
  <si>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</si>
  <si>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</si>
  <si>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</si>
  <si>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</si>
  <si>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</si>
  <si>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</si>
  <si>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</si>
  <si>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</si>
  <si>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</si>
  <si>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</si>
  <si>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</si>
  <si>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</si>
  <si>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</si>
  <si>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</si>
  <si>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</si>
  <si>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</si>
  <si>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</si>
  <si>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</si>
  <si>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</si>
  <si>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</si>
  <si>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</si>
  <si>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</si>
  <si>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</si>
  <si>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</si>
  <si>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</si>
  <si>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</si>
  <si>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</si>
  <si>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</si>
  <si>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</si>
  <si>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</si>
  <si>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</si>
  <si>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</si>
  <si>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</si>
  <si>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</si>
  <si>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</si>
  <si>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</si>
  <si>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</si>
  <si>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</si>
  <si>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</si>
  <si>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</si>
  <si>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</si>
  <si>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</si>
  <si>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</si>
  <si>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</si>
  <si>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</si>
  <si>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</si>
  <si>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</si>
  <si>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</si>
  <si>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</si>
  <si>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</si>
  <si>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</si>
  <si>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</si>
  <si>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</si>
  <si>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</si>
  <si>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</si>
  <si>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</si>
  <si>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</si>
  <si>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</si>
  <si>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</si>
  <si>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</si>
  <si>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</si>
  <si>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</si>
  <si>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</si>
  <si>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</si>
  <si>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</si>
  <si>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</si>
  <si>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</si>
  <si>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</si>
  <si>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</si>
  <si>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</si>
  <si>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</si>
  <si>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</si>
  <si>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</si>
  <si>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</si>
  <si>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</si>
  <si>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</si>
  <si>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</si>
  <si>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</si>
  <si>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</si>
  <si>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</si>
  <si>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</si>
  <si>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</si>
  <si>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</si>
  <si>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</si>
  <si>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</si>
  <si>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</si>
  <si>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</si>
  <si>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</si>
  <si>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</si>
  <si>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</si>
  <si>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</si>
  <si>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</si>
  <si>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</si>
  <si>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</si>
  <si>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</si>
  <si>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</si>
  <si>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</si>
  <si>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</si>
  <si>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</si>
  <si>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</si>
  <si>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</si>
  <si>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</si>
  <si>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</si>
  <si>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</si>
  <si>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</si>
  <si>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</si>
  <si>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</si>
  <si>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</si>
  <si>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</si>
  <si>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</si>
  <si>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</si>
  <si>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</si>
  <si>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</si>
  <si>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</si>
  <si>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</si>
  <si>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</si>
  <si>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</si>
  <si>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</si>
  <si>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</si>
  <si>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</si>
  <si>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</si>
  <si>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</si>
  <si>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</si>
  <si>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</si>
  <si>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</si>
  <si>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</si>
  <si>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</si>
  <si>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</si>
  <si>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</si>
  <si>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</si>
  <si>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</si>
  <si>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</si>
  <si>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</si>
  <si>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</si>
  <si>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</si>
  <si>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</si>
  <si>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</si>
  <si>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</si>
  <si>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</si>
  <si>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</si>
  <si>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</si>
  <si>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</si>
  <si>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</si>
  <si>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</si>
  <si>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</si>
  <si>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</si>
  <si>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</si>
  <si>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</si>
  <si>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</si>
  <si>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</si>
  <si>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</si>
  <si>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</si>
  <si>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</si>
  <si>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</si>
  <si>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</si>
  <si>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</si>
  <si>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</si>
  <si>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</si>
  <si>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</si>
  <si>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</si>
  <si>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</si>
  <si>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</si>
  <si>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</si>
  <si>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</si>
  <si>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</si>
  <si>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</si>
  <si>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</si>
  <si>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</si>
  <si>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</si>
  <si>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</si>
  <si>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</si>
  <si>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</si>
  <si>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</si>
  <si>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</si>
  <si>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</si>
  <si>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</si>
  <si>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</si>
  <si>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</si>
  <si>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</si>
  <si>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</si>
  <si>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</si>
  <si>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</si>
  <si>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</si>
  <si>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</si>
  <si>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</si>
  <si>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</si>
  <si>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</si>
  <si>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</si>
  <si>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</si>
  <si>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</si>
  <si>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</si>
  <si>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</si>
  <si>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</si>
  <si>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</si>
  <si>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</si>
  <si>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</si>
  <si>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</si>
  <si>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</si>
  <si>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</si>
  <si>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</si>
  <si>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</si>
  <si>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</si>
  <si>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</si>
  <si>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</si>
  <si>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</si>
  <si>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</si>
  <si>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</si>
  <si>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</si>
  <si>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</si>
  <si>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</si>
  <si>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</si>
  <si>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</si>
  <si>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</si>
  <si>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</si>
  <si>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</si>
  <si>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</si>
  <si>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</si>
  <si>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</si>
  <si>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</si>
  <si>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</si>
  <si>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</si>
  <si>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</si>
  <si>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</si>
  <si>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</si>
  <si>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</si>
  <si>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</si>
  <si>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</si>
  <si>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</si>
  <si>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</si>
  <si>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</si>
  <si>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</si>
  <si>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</si>
  <si>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</si>
  <si>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</si>
  <si>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</si>
  <si>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</si>
  <si>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</si>
  <si>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</si>
  <si>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</si>
  <si>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</si>
  <si>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</si>
  <si>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</si>
  <si>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</si>
  <si>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</si>
  <si>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</si>
  <si>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</si>
  <si>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</si>
  <si>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</si>
  <si>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</si>
  <si>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</si>
  <si>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</si>
  <si>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</si>
  <si>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</si>
  <si>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</si>
  <si>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</si>
  <si>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</si>
  <si>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</si>
  <si>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</si>
  <si>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</si>
  <si>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</si>
  <si>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</si>
  <si>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</si>
  <si>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</si>
  <si>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</si>
  <si>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</si>
  <si>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</si>
  <si>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</si>
  <si>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</si>
  <si>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</si>
  <si>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</si>
  <si>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</si>
  <si>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</si>
  <si>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</si>
  <si>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</si>
  <si>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</si>
  <si>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</si>
  <si>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</si>
  <si>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</si>
  <si>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</si>
  <si>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</si>
  <si>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</si>
  <si>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</si>
  <si>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</si>
  <si>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</si>
  <si>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</si>
  <si>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</si>
  <si>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</si>
  <si>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</si>
  <si>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</si>
  <si>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</si>
  <si>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</si>
  <si>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</si>
  <si>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</si>
  <si>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</si>
  <si>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</si>
  <si>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</si>
  <si>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</si>
  <si>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</si>
  <si>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</si>
  <si>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</si>
  <si>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</si>
  <si>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</si>
  <si>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</si>
  <si>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</si>
  <si>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</si>
  <si>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</si>
  <si>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</si>
  <si>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</si>
  <si>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</si>
  <si>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</si>
  <si>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</si>
  <si>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</si>
  <si>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</si>
  <si>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</si>
  <si>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</si>
  <si>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</si>
  <si>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</si>
  <si>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</si>
  <si>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</si>
  <si>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</si>
  <si>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</si>
  <si>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</si>
  <si>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</si>
  <si>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</si>
  <si>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</si>
  <si>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</si>
  <si>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</si>
  <si>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</si>
  <si>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</si>
  <si>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</si>
  <si>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</si>
  <si>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</si>
  <si>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</si>
  <si>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</si>
  <si>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</si>
  <si>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</si>
  <si>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</si>
  <si>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</si>
  <si>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</si>
  <si>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</si>
  <si>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</si>
  <si>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</si>
  <si>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</si>
  <si>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</si>
  <si>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</si>
  <si>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</si>
  <si>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</si>
  <si>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</si>
  <si>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</si>
  <si>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</si>
  <si>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</si>
  <si>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</si>
  <si>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</si>
  <si>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</si>
  <si>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</si>
  <si>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</si>
  <si>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</si>
  <si>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</si>
  <si>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</si>
  <si>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</si>
  <si>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</si>
  <si>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</si>
  <si>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</si>
  <si>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</si>
  <si>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</si>
  <si>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</si>
  <si>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</si>
  <si>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</si>
  <si>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</si>
  <si>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</si>
  <si>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</si>
  <si>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</si>
  <si>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</si>
  <si>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</si>
  <si>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</si>
  <si>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</si>
  <si>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</si>
  <si>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</si>
  <si>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</si>
  <si>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</si>
  <si>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</si>
  <si>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</si>
  <si>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</si>
  <si>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</si>
  <si>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</si>
  <si>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</si>
  <si>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</si>
  <si>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</si>
  <si>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</si>
  <si>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</si>
  <si>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</si>
  <si>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</si>
  <si>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</si>
  <si>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</si>
  <si>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</si>
  <si>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</si>
  <si>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</si>
  <si>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</si>
  <si>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</si>
  <si>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</si>
  <si>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</si>
  <si>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</si>
  <si>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</si>
  <si>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</si>
  <si>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</si>
  <si>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</si>
  <si>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</si>
  <si>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</si>
  <si>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</si>
  <si>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</si>
  <si>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</si>
  <si>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</si>
  <si>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</si>
  <si>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</si>
  <si>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</si>
  <si>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</si>
  <si>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</si>
  <si>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</si>
  <si>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</si>
  <si>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</si>
  <si>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</si>
  <si>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</si>
  <si>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</si>
  <si>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</si>
  <si>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</si>
  <si>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</si>
  <si>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</si>
  <si>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</si>
  <si>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</si>
  <si>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</si>
  <si>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</si>
  <si>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</si>
  <si>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</si>
  <si>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</si>
  <si>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</si>
  <si>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</si>
  <si>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</si>
  <si>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</si>
  <si>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</si>
  <si>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</si>
  <si>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</si>
  <si>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</si>
  <si>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</si>
  <si>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</si>
  <si>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</si>
  <si>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</si>
  <si>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</si>
  <si>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</si>
  <si>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</si>
  <si>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</si>
  <si>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</si>
  <si>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</si>
  <si>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</si>
  <si>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</si>
  <si>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</si>
  <si>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</si>
  <si>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</si>
  <si>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</si>
  <si>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</si>
  <si>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</si>
  <si>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</si>
  <si>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</si>
  <si>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</si>
  <si>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</si>
  <si>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</si>
  <si>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</si>
  <si>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</si>
  <si>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</si>
  <si>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</si>
  <si>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</si>
  <si>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</si>
  <si>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</si>
  <si>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</si>
  <si>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</si>
  <si>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</si>
  <si>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</si>
  <si>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</si>
  <si>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</si>
  <si>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</si>
  <si>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</si>
  <si>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</si>
  <si>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</si>
  <si>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</si>
  <si>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</si>
  <si>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</si>
  <si>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</si>
  <si>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</si>
  <si>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</si>
  <si>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</si>
  <si>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</si>
  <si>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</si>
  <si>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</si>
  <si>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</si>
  <si>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</si>
  <si>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</si>
  <si>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</si>
  <si>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</si>
  <si>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</si>
  <si>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</si>
  <si>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</si>
  <si>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</si>
  <si>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</si>
  <si>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</si>
  <si>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</si>
  <si>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</si>
  <si>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</si>
  <si>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</si>
  <si>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</si>
  <si>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</si>
  <si>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</si>
  <si>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</si>
  <si>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</si>
  <si>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</si>
  <si>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</si>
  <si>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</si>
  <si>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</si>
  <si>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</si>
  <si>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</si>
  <si>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</si>
  <si>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</si>
  <si>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</si>
  <si>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</si>
  <si>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</si>
  <si>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</si>
  <si>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</si>
  <si>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</si>
  <si>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</si>
  <si>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</si>
  <si>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</si>
  <si>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</si>
  <si>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</si>
  <si>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</si>
  <si>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</si>
  <si>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</si>
  <si>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</si>
  <si>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</si>
  <si>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</si>
  <si>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</si>
  <si>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</si>
  <si>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</si>
  <si>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</si>
  <si>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</si>
  <si>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</si>
  <si>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</si>
  <si>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</si>
  <si>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</si>
  <si>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</si>
  <si>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</si>
  <si>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</si>
  <si>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</si>
  <si>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</si>
  <si>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</si>
  <si>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</si>
  <si>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</si>
  <si>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</si>
  <si>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</si>
  <si>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</si>
  <si>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</si>
  <si>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</si>
  <si>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</si>
  <si>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</si>
  <si>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</si>
  <si>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</si>
  <si>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</si>
  <si>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</si>
  <si>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</si>
  <si>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</si>
  <si>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</si>
  <si>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</si>
  <si>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</si>
  <si>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</si>
  <si>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</si>
  <si>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</si>
  <si>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</si>
  <si>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</si>
  <si>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</si>
  <si>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</si>
  <si>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</si>
  <si>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</si>
  <si>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</si>
  <si>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</si>
  <si>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</si>
  <si>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</si>
  <si>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</si>
  <si>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</si>
  <si>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</si>
  <si>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</si>
  <si>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</si>
  <si>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</si>
  <si>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</si>
  <si>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</si>
  <si>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</si>
  <si>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</si>
  <si>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</si>
  <si>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</si>
  <si>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</si>
  <si>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</si>
  <si>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</si>
  <si>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</si>
  <si>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</si>
  <si>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</si>
  <si>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</si>
  <si>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</si>
  <si>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</si>
  <si>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</si>
  <si>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</si>
  <si>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</si>
  <si>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</si>
  <si>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</si>
  <si>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</si>
  <si>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</si>
  <si>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</si>
  <si>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</si>
  <si>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</si>
  <si>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</si>
  <si>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</si>
  <si>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</si>
  <si>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</si>
  <si>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</si>
  <si>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</si>
  <si>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</si>
  <si>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</si>
  <si>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</si>
  <si>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</si>
  <si>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</si>
  <si>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</si>
  <si>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</si>
  <si>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</si>
  <si>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</si>
  <si>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</si>
  <si>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</si>
  <si>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</si>
  <si>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</si>
  <si>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</si>
  <si>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</si>
  <si>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</si>
  <si>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</si>
  <si>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</si>
  <si>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</si>
  <si>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</si>
  <si>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</si>
  <si>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</si>
  <si>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</si>
  <si>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</si>
  <si>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</si>
  <si>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</si>
  <si>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</si>
  <si>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</si>
  <si>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</si>
  <si>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</si>
  <si>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</si>
  <si>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</si>
  <si>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</si>
  <si>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</si>
  <si>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</si>
  <si>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</si>
  <si>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</si>
  <si>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</si>
  <si>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</si>
  <si>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</si>
  <si>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</si>
  <si>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</si>
  <si>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</si>
  <si>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</si>
  <si>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</si>
  <si>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</si>
  <si>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</si>
  <si>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</si>
  <si>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</si>
  <si>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</si>
  <si>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</si>
  <si>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</si>
  <si>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</si>
  <si>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</si>
  <si>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</si>
  <si>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</si>
  <si>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</si>
  <si>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</si>
  <si>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</si>
  <si>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</si>
  <si>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</si>
  <si>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</si>
  <si>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</si>
  <si>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</si>
  <si>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</si>
  <si>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</si>
  <si>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</si>
  <si>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</si>
  <si>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</si>
  <si>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</si>
  <si>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</si>
  <si>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</si>
  <si>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</si>
  <si>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</si>
  <si>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</si>
  <si>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</si>
  <si>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</si>
  <si>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</si>
  <si>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</si>
  <si>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</si>
  <si>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</si>
  <si>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</si>
  <si>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</si>
  <si>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</si>
  <si>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</si>
  <si>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</si>
  <si>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</si>
  <si>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</si>
  <si>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</si>
  <si>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</si>
  <si>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</si>
  <si>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</si>
  <si>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</si>
  <si>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</si>
  <si>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</si>
  <si>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</si>
  <si>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</si>
  <si>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</si>
  <si>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</si>
  <si>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</si>
  <si>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</si>
  <si>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</si>
  <si>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</si>
  <si>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</si>
  <si>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</si>
  <si>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</si>
  <si>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</si>
  <si>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</si>
  <si>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</si>
  <si>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</si>
  <si>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</si>
  <si>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</si>
  <si>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</si>
  <si>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</si>
  <si>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</si>
  <si>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</si>
  <si>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</si>
  <si>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</si>
  <si>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</si>
  <si>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</si>
  <si>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</si>
  <si>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</si>
  <si>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</si>
  <si>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</si>
  <si>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</si>
  <si>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</si>
  <si>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</si>
  <si>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</si>
  <si>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</si>
  <si>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</si>
  <si>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</si>
  <si>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</si>
  <si>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</si>
  <si>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</si>
  <si>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</si>
  <si>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</si>
  <si>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</si>
  <si>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</si>
  <si>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</si>
  <si>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</si>
  <si>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</si>
  <si>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</si>
  <si>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</si>
  <si>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</si>
  <si>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</si>
  <si>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</si>
  <si>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</si>
  <si>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</si>
  <si>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</si>
  <si>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</si>
  <si>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</si>
  <si>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</si>
  <si>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</si>
  <si>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</si>
  <si>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</si>
  <si>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</si>
  <si>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</si>
  <si>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</si>
  <si>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</si>
  <si>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</si>
  <si>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</si>
  <si>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</si>
  <si>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</si>
  <si>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</si>
  <si>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</si>
  <si>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</si>
  <si>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</si>
  <si>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</si>
  <si>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</si>
  <si>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</si>
  <si>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</si>
  <si>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</si>
  <si>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</si>
  <si>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</si>
  <si>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</si>
  <si>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</si>
  <si>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</si>
  <si>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</si>
  <si>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</si>
  <si>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</si>
  <si>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</si>
  <si>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</si>
  <si>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</si>
  <si>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</si>
  <si>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</si>
  <si>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</si>
  <si>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</si>
  <si>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</si>
  <si>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</si>
  <si>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</si>
  <si>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</si>
  <si>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</si>
  <si>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</si>
  <si>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</si>
  <si>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</si>
  <si>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</si>
  <si>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</si>
  <si>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</si>
  <si>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</si>
  <si>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</si>
  <si>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</si>
  <si>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</si>
  <si>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</si>
  <si>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</si>
  <si>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</si>
  <si>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</si>
  <si>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</si>
  <si>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</si>
  <si>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</si>
  <si>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</si>
  <si>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</si>
  <si>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</si>
  <si>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</si>
  <si>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</si>
  <si>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</si>
  <si>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</si>
  <si>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</si>
  <si>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</si>
  <si>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</si>
  <si>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</si>
  <si>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</si>
  <si>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</si>
  <si>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</si>
  <si>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</si>
  <si>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</si>
  <si>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</si>
  <si>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</si>
  <si>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</si>
  <si>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</si>
  <si>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</si>
  <si>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</si>
  <si>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</si>
  <si>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</si>
  <si>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</si>
  <si>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</si>
  <si>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</si>
  <si>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</si>
  <si>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</si>
  <si>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</si>
  <si>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</si>
  <si>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</si>
  <si>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</si>
  <si>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</si>
  <si>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</si>
  <si>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</si>
  <si>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</si>
  <si>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</si>
  <si>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</si>
  <si>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</si>
  <si>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</si>
  <si>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</si>
  <si>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</si>
  <si>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</si>
  <si>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</si>
  <si>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</si>
  <si>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</si>
  <si>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</si>
  <si>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</si>
  <si>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</si>
  <si>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</si>
  <si>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</si>
  <si>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</si>
  <si>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</si>
  <si>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</si>
  <si>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</si>
  <si>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</si>
  <si>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</si>
  <si>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</si>
  <si>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</si>
  <si>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</si>
  <si>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</si>
  <si>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</si>
  <si>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</si>
  <si>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</si>
  <si>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</si>
  <si>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</si>
  <si>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</si>
  <si>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</si>
  <si>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</si>
  <si>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</si>
  <si>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</si>
  <si>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</si>
  <si>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</si>
  <si>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</si>
  <si>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</si>
  <si>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</si>
  <si>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</si>
  <si>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</si>
  <si>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</si>
  <si>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</si>
  <si>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</si>
  <si>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</si>
  <si>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</si>
  <si>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</si>
  <si>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</si>
  <si>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</si>
  <si>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</si>
  <si>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</si>
  <si>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</si>
  <si>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</si>
  <si>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</si>
  <si>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</si>
  <si>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</si>
  <si>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</si>
  <si>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</si>
  <si>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</si>
  <si>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</si>
  <si>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</si>
  <si>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</si>
  <si>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</si>
  <si>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</si>
  <si>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</si>
  <si>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</si>
  <si>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</si>
  <si>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</si>
  <si>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</si>
  <si>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</si>
  <si>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</si>
  <si>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</si>
  <si>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</si>
  <si>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</si>
  <si>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</si>
  <si>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</si>
  <si>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</si>
  <si>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</si>
  <si>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</si>
  <si>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</si>
  <si>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</si>
  <si>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</si>
  <si>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</si>
  <si>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</si>
  <si>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</si>
  <si>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</si>
  <si>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</si>
  <si>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</si>
  <si>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</si>
  <si>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</si>
  <si>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</si>
  <si>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</si>
  <si>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</si>
  <si>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</si>
  <si>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</si>
  <si>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</si>
  <si>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</si>
  <si>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</si>
  <si>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</si>
  <si>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</si>
  <si>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</si>
  <si>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</si>
  <si>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</si>
  <si>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</si>
  <si>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</si>
  <si>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</si>
  <si>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</si>
  <si>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</si>
  <si>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</si>
  <si>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</si>
  <si>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</si>
  <si>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</si>
  <si>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</si>
  <si>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</si>
  <si>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</si>
  <si>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</si>
  <si>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</si>
  <si>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</si>
  <si>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</si>
  <si>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</si>
  <si>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</si>
  <si>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</si>
  <si>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</si>
  <si>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</si>
  <si>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</si>
  <si>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</si>
  <si>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</si>
  <si>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</si>
  <si>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</si>
  <si>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</si>
  <si>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</si>
  <si>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</si>
  <si>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</si>
  <si>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</si>
  <si>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</si>
  <si>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</si>
  <si>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</si>
  <si>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</si>
  <si>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</si>
  <si>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</si>
  <si>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</si>
  <si>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</si>
  <si>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</si>
  <si>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</si>
  <si>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</si>
  <si>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</si>
  <si>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</si>
  <si>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</si>
  <si>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</si>
  <si>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</si>
  <si>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</si>
  <si>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</si>
  <si>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</si>
  <si>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</si>
  <si>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</si>
  <si>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</si>
  <si>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</si>
  <si>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</si>
  <si>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</si>
  <si>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</si>
  <si>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</si>
  <si>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</si>
  <si>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</si>
  <si>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</si>
  <si>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</si>
  <si>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</si>
  <si>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</si>
  <si>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</si>
  <si>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</si>
  <si>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</si>
  <si>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</si>
  <si>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</si>
  <si>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</si>
  <si>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</si>
  <si>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</si>
  <si>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</si>
  <si>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</si>
  <si>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</si>
  <si>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</si>
  <si>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</si>
  <si>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</si>
  <si>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</si>
  <si>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</si>
  <si>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</si>
  <si>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</si>
  <si>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</si>
  <si>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</si>
  <si>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</si>
  <si>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</si>
  <si>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</si>
  <si>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</si>
  <si>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</si>
  <si>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</si>
  <si>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</si>
  <si>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</si>
  <si>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</si>
  <si>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</si>
  <si>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</si>
  <si>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</si>
  <si>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</si>
  <si>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</si>
  <si>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</si>
  <si>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</si>
  <si>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</si>
  <si>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</si>
  <si>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</si>
  <si>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</si>
  <si>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</si>
  <si>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</si>
  <si>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</si>
  <si>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</si>
  <si>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</si>
  <si>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</si>
  <si>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</si>
  <si>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</si>
  <si>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</si>
  <si>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</si>
  <si>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</si>
  <si>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</si>
  <si>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</si>
  <si>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</si>
  <si>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</si>
  <si>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</si>
  <si>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</si>
  <si>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</si>
  <si>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</si>
  <si>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</si>
  <si>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</si>
  <si>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</si>
  <si>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</si>
  <si>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</si>
  <si>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</si>
  <si>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</si>
  <si>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</si>
  <si>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</si>
  <si>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</si>
  <si>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</si>
  <si>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</si>
  <si>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</si>
  <si>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</si>
  <si>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</si>
  <si>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</si>
  <si>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</si>
  <si>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</si>
  <si>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</si>
  <si>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</si>
  <si>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</si>
  <si>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</si>
  <si>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</si>
  <si>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</si>
  <si>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</si>
  <si>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</si>
  <si>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</si>
  <si>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</si>
  <si>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</si>
  <si>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</si>
  <si>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</si>
  <si>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</si>
  <si>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</si>
  <si>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</si>
  <si>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</si>
  <si>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</si>
  <si>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</si>
  <si>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</si>
  <si>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</si>
  <si>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</si>
  <si>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</si>
  <si>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</si>
  <si>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</si>
  <si>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</si>
  <si>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</si>
  <si>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</si>
  <si>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</si>
  <si>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</si>
  <si>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</si>
  <si>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</si>
  <si>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</si>
  <si>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</si>
  <si>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</si>
  <si>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</si>
  <si>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</si>
  <si>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</si>
  <si>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</si>
  <si>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</si>
  <si>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</si>
  <si>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</si>
  <si>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</si>
  <si>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</si>
  <si>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</si>
  <si>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</si>
  <si>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</si>
  <si>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</si>
  <si>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</si>
  <si>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</si>
  <si>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</si>
  <si>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</si>
  <si>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</si>
  <si>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</si>
  <si>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</si>
  <si>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</si>
  <si>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</si>
  <si>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</si>
  <si>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</si>
  <si>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</si>
  <si>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</si>
  <si>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</si>
  <si>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</si>
  <si>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</si>
  <si>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</si>
  <si>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</si>
  <si>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</si>
  <si>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</si>
  <si>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</si>
  <si>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</si>
  <si>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</si>
  <si>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</si>
  <si>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</si>
  <si>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</si>
  <si>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</si>
  <si>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</si>
  <si>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</si>
  <si>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</si>
  <si>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</si>
  <si>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</si>
  <si>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</si>
  <si>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</si>
  <si>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</si>
  <si>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</si>
  <si>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</si>
  <si>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</si>
  <si>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</si>
  <si>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</si>
  <si>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</si>
  <si>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</si>
  <si>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</si>
  <si>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</si>
  <si>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</si>
  <si>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</si>
  <si>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</si>
  <si>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</si>
  <si>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</si>
  <si>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</si>
  <si>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</si>
  <si>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</si>
  <si>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</si>
  <si>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</si>
  <si>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</si>
  <si>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</si>
  <si>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</si>
  <si>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</si>
  <si>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</si>
  <si>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</si>
  <si>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</si>
  <si>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</si>
  <si>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</si>
  <si>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</si>
  <si>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</si>
  <si>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</si>
  <si>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</si>
  <si>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</si>
  <si>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</si>
  <si>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</si>
  <si>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</si>
  <si>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</si>
  <si>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</si>
  <si>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</si>
  <si>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</si>
  <si>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</si>
  <si>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</si>
  <si>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</si>
  <si>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</si>
  <si>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</si>
  <si>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</si>
  <si>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</si>
  <si>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</si>
  <si>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</si>
  <si>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</si>
  <si>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</si>
  <si>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</si>
  <si>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</si>
  <si>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</si>
  <si>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</si>
  <si>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</si>
  <si>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</si>
  <si>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</si>
  <si>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</si>
  <si>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</si>
  <si>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</si>
  <si>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</si>
  <si>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</si>
  <si>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</si>
  <si>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</si>
  <si>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</si>
  <si>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</si>
  <si>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</si>
  <si>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</si>
  <si>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</si>
  <si>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</si>
  <si>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</si>
  <si>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</si>
  <si>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</si>
  <si>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</si>
  <si>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</si>
  <si>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</si>
  <si>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</si>
  <si>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</si>
  <si>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</si>
  <si>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</si>
  <si>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</si>
  <si>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</si>
  <si>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</si>
  <si>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</si>
  <si>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</si>
  <si>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</si>
  <si>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</si>
  <si>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</si>
  <si>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</si>
  <si>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</si>
  <si>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</si>
  <si>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</si>
  <si>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</si>
  <si>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</si>
  <si>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</si>
  <si>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</si>
  <si>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</si>
  <si>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</si>
  <si>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</si>
  <si>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</si>
  <si>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</si>
  <si>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</si>
  <si>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</si>
  <si>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</si>
  <si>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</si>
  <si>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</si>
  <si>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</si>
  <si>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</si>
  <si>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</si>
  <si>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</si>
  <si>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</si>
  <si>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</si>
  <si>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</si>
  <si>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</si>
  <si>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</si>
  <si>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</si>
  <si>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</si>
  <si>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</si>
  <si>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</si>
  <si>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</si>
  <si>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</si>
  <si>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</si>
  <si>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</si>
  <si>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</si>
  <si>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</si>
  <si>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</si>
  <si>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</si>
  <si>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</si>
  <si>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</si>
  <si>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</si>
  <si>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</si>
  <si>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</si>
  <si>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</si>
  <si>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</si>
  <si>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</si>
  <si>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</si>
  <si>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</si>
  <si>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</si>
  <si>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</si>
  <si>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</si>
  <si>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</si>
  <si>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</si>
  <si>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</si>
  <si>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</si>
  <si>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</si>
  <si>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</si>
  <si>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</si>
  <si>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</si>
  <si>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</si>
  <si>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</si>
  <si>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</si>
  <si>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</si>
  <si>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</si>
  <si>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</si>
  <si>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</si>
  <si>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</si>
  <si>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</si>
  <si>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</si>
  <si>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</si>
  <si>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</si>
  <si>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</si>
  <si>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</si>
  <si>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</si>
  <si>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</si>
  <si>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</si>
  <si>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</si>
  <si>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</si>
  <si>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</si>
  <si>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</si>
  <si>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</si>
  <si>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</si>
  <si>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</si>
  <si>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</si>
  <si>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</si>
  <si>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</si>
  <si>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</si>
  <si>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</si>
  <si>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</si>
  <si>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</si>
  <si>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</si>
  <si>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</si>
  <si>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</si>
  <si>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</si>
  <si>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</si>
  <si>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</si>
  <si>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</si>
  <si>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</si>
  <si>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</si>
  <si>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</si>
  <si>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</si>
  <si>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</si>
  <si>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</si>
  <si>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</si>
  <si>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</si>
  <si>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</si>
  <si>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</si>
  <si>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</si>
  <si>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</si>
  <si>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</si>
  <si>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</si>
  <si>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</si>
  <si>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</si>
  <si>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</si>
  <si>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</si>
  <si>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</si>
  <si>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</si>
  <si>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</si>
  <si>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</si>
  <si>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</si>
  <si>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</si>
  <si>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</si>
  <si>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</si>
  <si>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</si>
  <si>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</si>
  <si>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</si>
  <si>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</si>
  <si>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</si>
  <si>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</si>
  <si>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</si>
  <si>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</si>
  <si>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</si>
  <si>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</si>
  <si>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</si>
  <si>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</si>
  <si>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</si>
  <si>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</si>
  <si>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</si>
  <si>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</si>
  <si>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</si>
  <si>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</si>
  <si>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</si>
  <si>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</si>
  <si>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</si>
  <si>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</si>
  <si>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</si>
  <si>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</si>
  <si>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</si>
  <si>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</si>
  <si>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</si>
  <si>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</si>
  <si>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</si>
  <si>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</si>
  <si>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</si>
  <si>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</si>
  <si>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</si>
  <si>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</si>
  <si>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</si>
  <si>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</si>
  <si>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</si>
  <si>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</si>
  <si>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</si>
  <si>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</si>
  <si>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</si>
  <si>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</si>
  <si>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</si>
  <si>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</si>
  <si>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</si>
  <si>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</si>
  <si>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</si>
  <si>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</si>
  <si>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</si>
  <si>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</si>
  <si>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</si>
  <si>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</si>
  <si>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</si>
  <si>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</si>
  <si>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</si>
  <si>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</si>
  <si>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</si>
  <si>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</si>
  <si>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</si>
  <si>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</si>
  <si>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</si>
  <si>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</si>
  <si>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</si>
  <si>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</si>
  <si>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</si>
  <si>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</si>
  <si>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</si>
  <si>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</si>
  <si>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</si>
  <si>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</si>
  <si>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</si>
  <si>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</si>
  <si>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</si>
  <si>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</si>
  <si>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</si>
  <si>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</si>
  <si>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</si>
  <si>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</si>
  <si>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</si>
  <si>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</si>
  <si>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</si>
  <si>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</si>
  <si>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</si>
  <si>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</si>
  <si>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</si>
  <si>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</si>
  <si>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</si>
  <si>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</si>
  <si>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</si>
  <si>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</si>
  <si>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</si>
  <si>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</si>
  <si>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</si>
  <si>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</si>
  <si>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</si>
  <si>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</si>
  <si>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</si>
  <si>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</si>
  <si>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</si>
  <si>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</si>
  <si>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</si>
  <si>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</si>
  <si>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</si>
  <si>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</si>
  <si>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</si>
  <si>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</si>
  <si>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</si>
  <si>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</si>
  <si>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</si>
  <si>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</si>
  <si>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</si>
  <si>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</si>
  <si>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</si>
  <si>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</si>
  <si>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</si>
  <si>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</si>
  <si>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</si>
  <si>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</si>
  <si>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</si>
  <si>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</si>
  <si>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</si>
  <si>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</si>
  <si>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</si>
  <si>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</si>
  <si>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</si>
  <si>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</si>
  <si>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</si>
  <si>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</si>
  <si>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</si>
  <si>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</si>
  <si>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</si>
  <si>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</si>
  <si>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</si>
  <si>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</si>
  <si>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</si>
  <si>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</si>
  <si>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</si>
  <si>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</si>
  <si>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</si>
  <si>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</si>
  <si>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</si>
  <si>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</si>
  <si>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</si>
  <si>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</si>
  <si>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</si>
  <si>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</si>
  <si>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</si>
  <si>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</si>
  <si>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</si>
  <si>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</si>
  <si>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</si>
  <si>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</si>
  <si>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</si>
  <si>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</si>
  <si>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</si>
  <si>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</si>
  <si>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</si>
  <si>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</si>
  <si>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</si>
  <si>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</si>
  <si>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</si>
  <si>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</si>
  <si>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</si>
  <si>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</si>
  <si>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</si>
  <si>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</si>
  <si>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</si>
  <si>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</si>
  <si>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</si>
  <si>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</si>
  <si>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</si>
  <si>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</si>
  <si>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</si>
  <si>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</si>
  <si>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</si>
  <si>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</si>
  <si>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</si>
  <si>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</si>
  <si>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</si>
  <si>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</si>
  <si>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</si>
  <si>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</si>
  <si>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</si>
  <si>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</si>
  <si>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</si>
  <si>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</si>
  <si>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</si>
  <si>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</si>
  <si>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</si>
  <si>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</si>
  <si>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</si>
  <si>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</si>
  <si>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</si>
  <si>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</si>
  <si>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</si>
  <si>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</si>
  <si>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</si>
  <si>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</si>
  <si>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</si>
  <si>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</si>
  <si>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</si>
  <si>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</si>
  <si>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</si>
  <si>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</si>
  <si>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</si>
  <si>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</si>
  <si>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</si>
  <si>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</si>
  <si>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</si>
  <si>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</si>
  <si>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</si>
  <si>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</si>
  <si>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</si>
  <si>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</si>
  <si>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</si>
  <si>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</si>
  <si>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</si>
  <si>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</si>
  <si>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</si>
  <si>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</si>
  <si>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</si>
  <si>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</si>
  <si>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</si>
  <si>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</si>
  <si>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</si>
  <si>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</si>
  <si>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</si>
  <si>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</si>
  <si>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</si>
  <si>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</si>
  <si>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</si>
  <si>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</si>
  <si>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</si>
  <si>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</si>
  <si>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</si>
  <si>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</si>
  <si>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</si>
  <si>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</si>
  <si>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</si>
  <si>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</si>
  <si>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</si>
  <si>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</si>
  <si>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</si>
  <si>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</si>
  <si>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</si>
  <si>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</si>
  <si>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</si>
  <si>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</si>
  <si>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</si>
  <si>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</si>
  <si>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</si>
  <si>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</si>
  <si>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</si>
  <si>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</si>
  <si>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</si>
  <si>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</si>
  <si>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</si>
  <si>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</si>
  <si>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</si>
  <si>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</si>
  <si>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</si>
  <si>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</si>
  <si>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</si>
  <si>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</si>
  <si>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</si>
  <si>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</si>
  <si>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</si>
  <si>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</si>
  <si>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</si>
  <si>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</si>
  <si>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</si>
  <si>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</si>
  <si>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</si>
  <si>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</si>
  <si>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</si>
  <si>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</si>
  <si>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</si>
  <si>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</si>
  <si>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</si>
  <si>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</si>
  <si>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</si>
  <si>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</si>
  <si>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</si>
  <si>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</si>
  <si>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</si>
  <si>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</si>
  <si>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</si>
  <si>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</si>
  <si>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</si>
  <si>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</si>
  <si>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</si>
  <si>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</si>
  <si>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</si>
  <si>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</si>
  <si>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</si>
  <si>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</si>
  <si>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</si>
  <si>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</si>
  <si>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</si>
  <si>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</si>
  <si>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</si>
  <si>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</si>
  <si>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</si>
  <si>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</si>
  <si>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</si>
  <si>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</si>
  <si>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</si>
  <si>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</si>
  <si>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</si>
  <si>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</si>
  <si>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</si>
  <si>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</si>
  <si>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</si>
  <si>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</si>
  <si>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</si>
  <si>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</si>
  <si>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</si>
  <si>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</si>
  <si>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</si>
  <si>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</si>
  <si>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</si>
  <si>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</si>
  <si>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</si>
  <si>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</si>
  <si>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</si>
  <si>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</si>
  <si>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</si>
  <si>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</si>
  <si>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</si>
  <si>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</si>
  <si>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</si>
  <si>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</si>
  <si>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</si>
  <si>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</si>
  <si>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</si>
  <si>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</si>
  <si>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</si>
  <si>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</si>
  <si>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</si>
  <si>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</si>
  <si>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</si>
  <si>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</si>
  <si>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</si>
  <si>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</si>
  <si>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</si>
  <si>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</si>
  <si>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</si>
  <si>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</si>
  <si>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</si>
  <si>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</si>
  <si>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</si>
  <si>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</si>
  <si>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</si>
  <si>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</si>
  <si>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</si>
  <si>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</si>
  <si>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</si>
  <si>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</si>
  <si>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</si>
  <si>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</si>
  <si>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</si>
  <si>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</si>
  <si>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</si>
  <si>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</si>
  <si>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</si>
  <si>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</si>
  <si>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</si>
  <si>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</si>
  <si>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</si>
  <si>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</si>
  <si>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</si>
  <si>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</si>
  <si>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</si>
  <si>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</si>
  <si>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</si>
  <si>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</si>
  <si>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</si>
  <si>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</si>
  <si>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</si>
  <si>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</si>
  <si>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</si>
  <si>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</si>
  <si>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</si>
  <si>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</si>
  <si>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</si>
  <si>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</si>
  <si>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</si>
  <si>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</si>
  <si>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</si>
  <si>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</si>
  <si>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</si>
  <si>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</si>
  <si>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</si>
  <si>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</si>
  <si>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</si>
  <si>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</si>
  <si>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</si>
  <si>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</si>
  <si>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</si>
  <si>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</si>
  <si>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</si>
  <si>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</si>
  <si>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</si>
  <si>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</si>
  <si>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</si>
  <si>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</si>
  <si>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</si>
  <si>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</si>
  <si>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</si>
  <si>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</si>
  <si>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</si>
  <si>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</si>
  <si>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</si>
  <si>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</si>
  <si>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</si>
  <si>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</si>
  <si>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</si>
  <si>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</si>
  <si>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</si>
  <si>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</si>
  <si>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</si>
  <si>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</si>
  <si>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</si>
  <si>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</si>
  <si>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</si>
  <si>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</si>
  <si>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</si>
  <si>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</si>
  <si>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</si>
  <si>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</si>
  <si>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</si>
  <si>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</si>
  <si>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</si>
  <si>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</si>
  <si>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</si>
  <si>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</si>
  <si>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</si>
  <si>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</si>
  <si>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</si>
  <si>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</si>
  <si>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</si>
  <si>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</si>
  <si>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</si>
  <si>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</si>
  <si>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</si>
  <si>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</si>
  <si>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</si>
  <si>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</si>
  <si>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</si>
  <si>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</si>
  <si>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</si>
  <si>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</si>
  <si>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</si>
  <si>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</si>
  <si>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</si>
  <si>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</si>
  <si>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</si>
  <si>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</si>
  <si>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</si>
  <si>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</si>
  <si>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</si>
  <si>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</si>
  <si>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</si>
  <si>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</si>
  <si>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</si>
  <si>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</si>
  <si>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</si>
  <si>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</si>
  <si>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</si>
  <si>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</si>
  <si>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</si>
  <si>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</si>
  <si>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</si>
  <si>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</si>
  <si>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</si>
  <si>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</si>
  <si>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</si>
  <si>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</si>
  <si>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</si>
  <si>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</si>
  <si>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</si>
  <si>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</si>
  <si>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</si>
  <si>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</si>
  <si>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</si>
  <si>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</si>
  <si>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</si>
  <si>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</si>
  <si>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</si>
  <si>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</si>
  <si>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</si>
  <si>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</si>
  <si>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</si>
  <si>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</si>
  <si>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</si>
  <si>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</si>
  <si>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</si>
  <si>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</si>
  <si>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</si>
  <si>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</si>
  <si>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</si>
  <si>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</si>
  <si>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</si>
  <si>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</si>
  <si>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</si>
  <si>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</si>
  <si>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</si>
  <si>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</si>
  <si>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</si>
  <si>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</si>
  <si>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</si>
  <si>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</si>
  <si>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</si>
  <si>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</si>
  <si>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</si>
  <si>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</si>
  <si>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</si>
  <si>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</si>
  <si>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</si>
  <si>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</si>
  <si>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</si>
  <si>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</si>
  <si>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</si>
  <si>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</si>
  <si>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</si>
  <si>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</si>
  <si>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</si>
  <si>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</si>
  <si>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</si>
  <si>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</si>
  <si>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</si>
  <si>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</si>
  <si>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</si>
  <si>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</si>
  <si>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</si>
  <si>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</si>
  <si>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</si>
  <si>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</si>
  <si>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</si>
  <si>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</si>
  <si>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</si>
  <si>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</si>
  <si>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</si>
  <si>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</si>
  <si>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</si>
  <si>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</si>
  <si>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</si>
  <si>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</si>
  <si>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</si>
  <si>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</si>
  <si>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</si>
  <si>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</si>
  <si>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</si>
  <si>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</si>
  <si>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</si>
  <si>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</si>
  <si>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</si>
  <si>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</si>
  <si>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</si>
  <si>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</si>
  <si>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</si>
  <si>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</si>
  <si>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</si>
  <si>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</si>
  <si>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</si>
  <si>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</si>
  <si>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</si>
  <si>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</si>
  <si>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</si>
  <si>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</si>
  <si>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</si>
  <si>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</si>
  <si>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</si>
  <si>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</si>
  <si>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</si>
  <si>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</si>
  <si>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</si>
  <si>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</si>
  <si>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</si>
  <si>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</si>
  <si>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</si>
  <si>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</si>
  <si>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</si>
  <si>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</si>
  <si>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</si>
  <si>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</si>
  <si>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</si>
  <si>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</si>
  <si>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</si>
  <si>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</si>
  <si>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</si>
  <si>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</si>
  <si>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</si>
  <si>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</si>
  <si>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</si>
  <si>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</si>
  <si>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</si>
  <si>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</si>
  <si>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</si>
  <si>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</si>
  <si>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</si>
  <si>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</si>
  <si>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</si>
  <si>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</si>
  <si>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</si>
  <si>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</si>
  <si>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</si>
  <si>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</si>
  <si>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</si>
  <si>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</si>
  <si>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</si>
  <si>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</si>
  <si>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</si>
  <si>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</si>
  <si>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</si>
  <si>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</si>
  <si>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</si>
  <si>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</si>
  <si>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</si>
  <si>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</si>
  <si>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</si>
  <si>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</si>
  <si>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</si>
  <si>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</si>
  <si>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</si>
  <si>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</si>
  <si>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</si>
  <si>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</si>
  <si>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</si>
  <si>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</si>
  <si>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</si>
  <si>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</si>
  <si>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</si>
  <si>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</si>
  <si>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</si>
  <si>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</si>
  <si>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</si>
  <si>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</si>
  <si>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</si>
  <si>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</si>
  <si>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</si>
  <si>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</si>
  <si>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</si>
  <si>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</si>
  <si>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</si>
  <si>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</si>
  <si>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</si>
  <si>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</si>
  <si>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</si>
  <si>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</si>
  <si>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</si>
  <si>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</si>
  <si>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</si>
  <si>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</si>
  <si>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</si>
  <si>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</si>
  <si>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</si>
  <si>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</si>
  <si>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</si>
  <si>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</si>
  <si>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</si>
  <si>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</si>
  <si>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</si>
  <si>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</si>
  <si>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</si>
  <si>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</si>
  <si>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</si>
  <si>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</si>
  <si>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</si>
  <si>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</si>
  <si>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</si>
  <si>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</si>
  <si>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</si>
  <si>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</si>
  <si>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</si>
  <si>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</si>
  <si>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</si>
  <si>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</si>
  <si>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</si>
  <si>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</si>
  <si>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</si>
  <si>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</si>
  <si>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</si>
  <si>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</si>
  <si>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</si>
  <si>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</si>
  <si>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</si>
  <si>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</si>
  <si>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</si>
  <si>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</si>
  <si>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</si>
  <si>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</si>
  <si>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</si>
  <si>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</si>
  <si>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</si>
  <si>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</si>
  <si>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</si>
  <si>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</si>
  <si>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</si>
  <si>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</si>
  <si>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</si>
  <si>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</si>
  <si>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</si>
  <si>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</si>
  <si>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</si>
  <si>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</si>
  <si>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</si>
  <si>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</si>
  <si>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</si>
  <si>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</si>
  <si>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</si>
  <si>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</si>
  <si>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</si>
  <si>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</si>
  <si>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</si>
  <si>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</si>
  <si>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</si>
  <si>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</si>
  <si>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</si>
  <si>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</si>
  <si>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</si>
  <si>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</si>
  <si>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</si>
  <si>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</si>
  <si>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</si>
  <si>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</si>
  <si>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</si>
  <si>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</si>
  <si>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</si>
  <si>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</si>
  <si>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</si>
  <si>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</si>
  <si>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</si>
  <si>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</si>
  <si>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</si>
  <si>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</si>
  <si>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</si>
  <si>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</si>
  <si>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</si>
  <si>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</si>
  <si>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</si>
  <si>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</si>
  <si>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</si>
  <si>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</si>
  <si>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</si>
  <si>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</si>
  <si>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</si>
  <si>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</si>
  <si>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</si>
  <si>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</si>
  <si>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</si>
  <si>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</si>
  <si>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</si>
  <si>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</si>
  <si>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</si>
  <si>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</si>
  <si>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</si>
  <si>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</si>
  <si>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</si>
  <si>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</si>
  <si>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</si>
  <si>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</si>
  <si>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</si>
  <si>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</si>
  <si>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</si>
  <si>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</si>
  <si>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</si>
  <si>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</si>
  <si>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</si>
  <si>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</si>
  <si>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</si>
  <si>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</si>
  <si>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</si>
  <si>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</si>
  <si>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</si>
  <si>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</si>
  <si>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</si>
  <si>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</si>
  <si>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</si>
  <si>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</si>
  <si>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</si>
  <si>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</si>
  <si>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</si>
  <si>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</si>
  <si>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</si>
  <si>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</si>
  <si>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</si>
  <si>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</si>
  <si>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</si>
  <si>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</si>
  <si>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</si>
  <si>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</si>
  <si>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</si>
  <si>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</si>
  <si>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</si>
  <si>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</si>
  <si>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</si>
  <si>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</si>
  <si>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</si>
  <si>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</si>
  <si>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</si>
  <si>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</si>
  <si>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</si>
  <si>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</si>
  <si>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</si>
  <si>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</si>
  <si>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</si>
  <si>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</si>
  <si>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</si>
  <si>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</si>
  <si>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</si>
  <si>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</si>
  <si>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</si>
  <si>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</si>
  <si>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</si>
  <si>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</si>
  <si>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</si>
  <si>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</si>
  <si>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</si>
  <si>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</si>
  <si>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</si>
  <si>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</si>
  <si>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</si>
  <si>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</si>
  <si>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</si>
  <si>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</si>
  <si>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</si>
  <si>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</si>
  <si>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</si>
  <si>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</si>
  <si>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</si>
  <si>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</si>
  <si>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</si>
  <si>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</si>
  <si>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</si>
  <si>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</si>
  <si>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</si>
  <si>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</si>
  <si>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</si>
  <si>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</si>
  <si>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</si>
  <si>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</si>
  <si>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</si>
  <si>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</si>
  <si>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</si>
  <si>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</si>
  <si>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</si>
  <si>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</si>
  <si>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</si>
  <si>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</si>
  <si>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</si>
  <si>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</si>
  <si>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</si>
  <si>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</si>
  <si>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</si>
  <si>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</si>
  <si>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</si>
  <si>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</si>
  <si>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</si>
  <si>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</si>
  <si>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</si>
  <si>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</si>
  <si>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</si>
  <si>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</si>
  <si>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</si>
  <si>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</si>
  <si>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</si>
  <si>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</si>
  <si>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</si>
  <si>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</si>
  <si>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</si>
  <si>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</si>
  <si>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</si>
  <si>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</si>
  <si>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</si>
  <si>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</si>
  <si>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</si>
  <si>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</si>
  <si>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</si>
  <si>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</si>
  <si>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</si>
  <si>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</si>
  <si>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</si>
  <si>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</si>
  <si>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</si>
  <si>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</si>
  <si>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</si>
  <si>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</si>
  <si>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</si>
  <si>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</si>
  <si>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</si>
  <si>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</si>
  <si>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</si>
  <si>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</si>
  <si>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</si>
  <si>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</si>
  <si>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</si>
  <si>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</si>
  <si>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</si>
  <si>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</si>
  <si>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</si>
  <si>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</si>
  <si>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</si>
  <si>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</si>
  <si>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</si>
  <si>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</si>
  <si>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</si>
  <si>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</si>
  <si>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</si>
  <si>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</si>
  <si>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</si>
  <si>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</si>
  <si>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</si>
  <si>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</si>
  <si>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</si>
  <si>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</si>
  <si>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</si>
  <si>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</si>
  <si>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</si>
  <si>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</si>
  <si>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</si>
  <si>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</si>
  <si>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</si>
  <si>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</si>
  <si>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</si>
  <si>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</si>
  <si>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</si>
  <si>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</si>
  <si>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</si>
  <si>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</si>
  <si>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</si>
  <si>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</si>
  <si>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</si>
  <si>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</si>
  <si>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</si>
  <si>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</si>
  <si>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</si>
  <si>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</si>
  <si>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</si>
  <si>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</si>
  <si>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</si>
  <si>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</si>
  <si>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</si>
  <si>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</si>
  <si>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</si>
  <si>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</si>
  <si>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</si>
  <si>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</si>
  <si>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</si>
  <si>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</si>
  <si>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</si>
  <si>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</si>
  <si>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</si>
  <si>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</si>
  <si>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</si>
  <si>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</si>
  <si>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</si>
  <si>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</si>
  <si>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</si>
  <si>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</si>
  <si>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</si>
  <si>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</si>
  <si>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</si>
  <si>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</si>
  <si>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</si>
  <si>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</si>
  <si>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</si>
  <si>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</si>
  <si>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</si>
  <si>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</si>
  <si>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</si>
  <si>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</si>
  <si>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</si>
  <si>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</si>
  <si>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</si>
  <si>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</si>
  <si>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</si>
  <si>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</si>
  <si>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</si>
  <si>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</si>
  <si>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</si>
  <si>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</si>
  <si>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</si>
  <si>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</si>
  <si>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</si>
  <si>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</si>
  <si>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</si>
  <si>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</si>
  <si>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</si>
  <si>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</si>
  <si>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</si>
  <si>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</si>
  <si>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</si>
  <si>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</si>
  <si>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</si>
  <si>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</si>
  <si>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</si>
  <si>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</si>
  <si>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</si>
  <si>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</si>
  <si>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</si>
  <si>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</si>
  <si>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</si>
  <si>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</si>
  <si>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</si>
  <si>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</si>
  <si>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</si>
  <si>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</si>
  <si>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</si>
  <si>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</si>
  <si>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</si>
  <si>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</si>
  <si>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</si>
  <si>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</si>
  <si>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</si>
  <si>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</si>
  <si>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</si>
  <si>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</si>
  <si>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</si>
  <si>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</si>
  <si>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</si>
  <si>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</si>
  <si>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</si>
  <si>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</si>
  <si>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</si>
  <si>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</si>
  <si>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</si>
  <si>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</si>
  <si>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</si>
  <si>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</si>
  <si>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</si>
  <si>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</si>
  <si>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</si>
  <si>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</si>
  <si>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</si>
  <si>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</si>
  <si>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</si>
  <si>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</si>
  <si>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</si>
  <si>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</si>
  <si>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</si>
  <si>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</si>
  <si>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</si>
  <si>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</si>
  <si>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</si>
  <si>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</si>
  <si>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</si>
  <si>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</si>
  <si>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</si>
  <si>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</si>
  <si>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</si>
  <si>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</si>
  <si>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</si>
  <si>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</si>
  <si>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</si>
  <si>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</si>
  <si>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</si>
  <si>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</si>
  <si>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</si>
  <si>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</si>
  <si>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</si>
  <si>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</si>
  <si>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</si>
  <si>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</si>
  <si>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</si>
  <si>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</si>
  <si>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</si>
  <si>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</si>
  <si>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</si>
  <si>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</si>
  <si>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</si>
  <si>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</si>
  <si>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</si>
  <si>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</si>
  <si>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</si>
  <si>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</si>
  <si>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</si>
  <si>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</si>
  <si>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</si>
  <si>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</si>
  <si>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</si>
  <si>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</si>
  <si>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</si>
  <si>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</si>
  <si>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</si>
  <si>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</si>
  <si>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</si>
  <si>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</si>
  <si>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</si>
  <si>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</si>
  <si>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</si>
  <si>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</si>
  <si>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</si>
  <si>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</si>
  <si>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</si>
  <si>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</si>
  <si>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</si>
  <si>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</si>
  <si>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</si>
  <si>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</si>
  <si>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</si>
  <si>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</si>
  <si>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</si>
  <si>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</si>
  <si>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</si>
  <si>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</si>
  <si>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</si>
  <si>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</si>
  <si>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</si>
  <si>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</si>
  <si>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</si>
  <si>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</si>
  <si>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</si>
  <si>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</si>
  <si>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</si>
  <si>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</si>
  <si>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</si>
  <si>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</si>
  <si>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</si>
  <si>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</si>
  <si>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</si>
  <si>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</si>
  <si>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</si>
  <si>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</si>
  <si>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</si>
  <si>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</si>
  <si>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</si>
  <si>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</si>
  <si>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</si>
  <si>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</si>
  <si>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</si>
  <si>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</si>
  <si>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</si>
  <si>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</si>
  <si>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</si>
  <si>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</si>
  <si>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</si>
  <si>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</si>
  <si>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</si>
  <si>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</si>
  <si>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</si>
  <si>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</si>
  <si>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</si>
  <si>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</si>
  <si>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</si>
  <si>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</si>
  <si>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</si>
  <si>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</si>
  <si>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</si>
  <si>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</si>
  <si>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</si>
  <si>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</si>
  <si>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</si>
  <si>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</si>
  <si>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</si>
  <si>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</si>
  <si>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</si>
  <si>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</si>
  <si>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</si>
  <si>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</si>
  <si>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</si>
  <si>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</si>
  <si>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</si>
  <si>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</si>
  <si>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</si>
  <si>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</si>
  <si>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</si>
  <si>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</si>
  <si>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</si>
  <si>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</si>
  <si>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</si>
  <si>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</si>
  <si>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</si>
  <si>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</si>
  <si>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</si>
  <si>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</si>
  <si>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</si>
  <si>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</si>
  <si>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</si>
  <si>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</si>
  <si>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</si>
  <si>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</si>
  <si>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</si>
  <si>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</si>
  <si>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</si>
  <si>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</si>
  <si>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</si>
  <si>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</si>
  <si>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</si>
  <si>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</si>
  <si>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</si>
  <si>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</si>
  <si>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</si>
  <si>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</si>
  <si>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</si>
  <si>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</si>
  <si>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</si>
  <si>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</si>
  <si>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</si>
  <si>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</si>
  <si>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</si>
  <si>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</si>
  <si>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</si>
  <si>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</si>
  <si>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</si>
  <si>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</si>
  <si>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</si>
  <si>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</si>
  <si>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</si>
  <si>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</si>
  <si>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</si>
  <si>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</si>
  <si>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</si>
  <si>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</si>
  <si>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</si>
  <si>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</si>
  <si>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</si>
  <si>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</si>
  <si>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</si>
  <si>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</si>
  <si>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</si>
  <si>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</si>
  <si>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</si>
  <si>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</si>
  <si>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</si>
  <si>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</si>
  <si>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</si>
  <si>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</si>
  <si>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</si>
  <si>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</si>
  <si>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</si>
  <si>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</si>
  <si>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</si>
  <si>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</si>
  <si>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</si>
  <si>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</si>
  <si>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</si>
  <si>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</si>
  <si>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</si>
  <si>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</si>
  <si>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</si>
  <si>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</si>
  <si>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</si>
  <si>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</si>
  <si>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</si>
  <si>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</si>
  <si>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</si>
  <si>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</si>
  <si>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</si>
  <si>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</si>
  <si>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</si>
  <si>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</si>
  <si>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</si>
  <si>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</si>
  <si>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</si>
  <si>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</si>
  <si>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</si>
  <si>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</si>
  <si>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</si>
  <si>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</si>
  <si>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</si>
  <si>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</si>
  <si>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</si>
  <si>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</si>
  <si>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</si>
  <si>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</si>
  <si>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</si>
  <si>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</si>
  <si>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</si>
  <si>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</si>
  <si>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</si>
  <si>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</si>
  <si>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</si>
  <si>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</si>
  <si>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</si>
  <si>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</si>
  <si>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</si>
  <si>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</si>
  <si>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</si>
  <si>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</si>
  <si>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</si>
  <si>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</si>
  <si>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</si>
  <si>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</si>
  <si>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</si>
  <si>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</si>
  <si>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</si>
  <si>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</si>
  <si>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</si>
  <si>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</si>
  <si>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</si>
  <si>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</si>
  <si>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</si>
  <si>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</si>
  <si>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</si>
  <si>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</si>
  <si>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</si>
  <si>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</si>
  <si>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</si>
  <si>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</si>
  <si>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</si>
  <si>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</si>
  <si>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</si>
  <si>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</si>
  <si>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</si>
  <si>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</si>
  <si>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</si>
  <si>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</si>
  <si>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</si>
  <si>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</si>
  <si>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</si>
  <si>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</si>
  <si>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</si>
  <si>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</si>
  <si>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</si>
  <si>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</si>
  <si>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</si>
  <si>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</si>
  <si>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</si>
  <si>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</si>
  <si>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</si>
  <si>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</si>
  <si>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</si>
  <si>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</si>
  <si>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</si>
  <si>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</si>
  <si>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</si>
  <si>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</si>
  <si>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</si>
  <si>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</si>
  <si>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</si>
  <si>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</si>
  <si>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</si>
  <si>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</si>
  <si>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</si>
  <si>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</si>
  <si>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</si>
  <si>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</si>
  <si>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</si>
  <si>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</si>
  <si>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</si>
  <si>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</si>
  <si>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</si>
  <si>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</si>
  <si>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</si>
  <si>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</si>
  <si>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</si>
  <si>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</si>
  <si>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</si>
  <si>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</si>
  <si>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</si>
  <si>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</si>
  <si>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</si>
  <si>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</si>
  <si>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</si>
  <si>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</si>
  <si>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</si>
  <si>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</si>
  <si>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</si>
  <si>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</si>
  <si>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</si>
  <si>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</si>
  <si>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</si>
  <si>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</si>
  <si>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</si>
  <si>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</si>
  <si>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</si>
  <si>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</si>
  <si>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</si>
  <si>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</si>
  <si>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</si>
  <si>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</si>
  <si>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</si>
  <si>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</si>
  <si>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</si>
  <si>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</si>
  <si>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</si>
  <si>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</si>
  <si>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</si>
  <si>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</si>
  <si>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</si>
  <si>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</si>
  <si>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</si>
  <si>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</si>
  <si>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</si>
  <si>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</si>
  <si>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</si>
  <si>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</si>
  <si>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</si>
  <si>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</si>
  <si>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</si>
  <si>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</si>
  <si>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</si>
  <si>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</si>
  <si>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</si>
  <si>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</si>
  <si>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</si>
  <si>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</si>
  <si>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</si>
  <si>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</si>
  <si>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</si>
  <si>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</si>
  <si>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</si>
  <si>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</si>
  <si>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</si>
  <si>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</si>
  <si>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</si>
  <si>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</si>
  <si>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</si>
  <si>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</si>
  <si>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</si>
  <si>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</si>
  <si>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</si>
  <si>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</si>
  <si>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</si>
  <si>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</si>
  <si>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</si>
  <si>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</si>
  <si>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</si>
  <si>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</si>
  <si>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</si>
  <si>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</si>
  <si>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</si>
  <si>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</si>
  <si>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</si>
  <si>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</si>
  <si>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</si>
  <si>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</si>
  <si>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</si>
  <si>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</si>
  <si>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</si>
  <si>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</si>
  <si>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</si>
  <si>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</si>
  <si>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</si>
  <si>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</si>
  <si>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</si>
  <si>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</si>
  <si>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</si>
  <si>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</si>
  <si>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</si>
  <si>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</si>
  <si>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</si>
  <si>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</si>
  <si>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</si>
  <si>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</si>
  <si>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</si>
  <si>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</si>
  <si>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</si>
  <si>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</si>
  <si>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</si>
  <si>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</si>
  <si>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</si>
  <si>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</si>
  <si>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</si>
  <si>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</si>
  <si>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</si>
  <si>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</si>
  <si>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</si>
  <si>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</si>
  <si>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</si>
  <si>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</si>
  <si>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</si>
  <si>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</si>
  <si>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</si>
  <si>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</si>
  <si>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</si>
  <si>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</si>
  <si>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</si>
  <si>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</si>
  <si>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</si>
  <si>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</si>
  <si>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</si>
  <si>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</si>
  <si>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</si>
  <si>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</si>
  <si>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</si>
  <si>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</si>
  <si>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</si>
  <si>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</si>
  <si>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</si>
  <si>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</si>
  <si>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</si>
  <si>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</si>
  <si>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</si>
  <si>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</si>
  <si>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</si>
  <si>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</si>
  <si>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</si>
  <si>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</si>
  <si>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</si>
  <si>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</si>
  <si>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</si>
  <si>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</si>
  <si>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</si>
  <si>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</si>
  <si>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</si>
  <si>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</si>
  <si>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</si>
  <si>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</si>
  <si>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</si>
  <si>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</si>
  <si>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</si>
  <si>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</si>
  <si>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</si>
  <si>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</si>
  <si>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</si>
  <si>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</si>
  <si>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</si>
  <si>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</si>
  <si>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</si>
  <si>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</si>
  <si>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</si>
  <si>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</si>
  <si>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</si>
  <si>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</si>
  <si>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</si>
  <si>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</si>
  <si>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</si>
  <si>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</si>
  <si>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</si>
  <si>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</si>
  <si>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</si>
  <si>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</si>
  <si>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</si>
  <si>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</si>
  <si>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</si>
  <si>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</si>
  <si>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</si>
  <si>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</si>
  <si>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</si>
  <si>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</si>
  <si>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</si>
  <si>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</si>
  <si>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</si>
  <si>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</si>
  <si>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</si>
  <si>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</si>
  <si>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</si>
  <si>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</si>
  <si>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</si>
  <si>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</si>
  <si>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</si>
  <si>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</si>
  <si>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</si>
  <si>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</si>
  <si>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</si>
  <si>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</si>
  <si>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</si>
  <si>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</si>
  <si>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</si>
  <si>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</si>
  <si>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</si>
  <si>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</si>
  <si>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</si>
  <si>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</si>
  <si>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</si>
  <si>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</si>
  <si>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</si>
  <si>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</si>
  <si>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</si>
  <si>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</si>
  <si>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</si>
  <si>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</si>
  <si>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</si>
  <si>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</si>
  <si>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</si>
  <si>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</si>
  <si>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</si>
  <si>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</si>
  <si>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</si>
  <si>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</si>
  <si>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</si>
  <si>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</si>
  <si>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</si>
  <si>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</si>
  <si>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</si>
  <si>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</si>
  <si>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</si>
  <si>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</si>
  <si>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</si>
  <si>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</si>
  <si>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</si>
  <si>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</si>
  <si>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</si>
  <si>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</si>
  <si>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</si>
  <si>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</si>
  <si>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</si>
  <si>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</si>
  <si>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</si>
  <si>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</si>
  <si>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</si>
  <si>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</si>
  <si>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</si>
  <si>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</si>
  <si>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</si>
  <si>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</si>
  <si>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</si>
  <si>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</si>
  <si>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</si>
  <si>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</si>
  <si>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</si>
  <si>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</si>
  <si>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</si>
  <si>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</si>
  <si>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</si>
  <si>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</si>
  <si>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</si>
  <si>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</si>
  <si>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</si>
  <si>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</si>
  <si>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</si>
  <si>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</si>
  <si>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</si>
  <si>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</si>
  <si>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</si>
  <si>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</si>
  <si>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</si>
  <si>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</si>
  <si>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</si>
  <si>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</si>
  <si>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</si>
  <si>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</si>
  <si>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</si>
  <si>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</si>
  <si>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</si>
  <si>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</si>
  <si>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</si>
  <si>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</si>
  <si>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</si>
  <si>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</si>
  <si>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</si>
  <si>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</si>
  <si>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</si>
  <si>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</si>
  <si>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</si>
  <si>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</si>
  <si>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</si>
  <si>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</si>
  <si>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</si>
  <si>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</si>
  <si>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</si>
  <si>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</si>
  <si>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</si>
  <si>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</si>
  <si>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</si>
  <si>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</si>
  <si>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</si>
  <si>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</si>
  <si>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</si>
  <si>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</si>
  <si>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</si>
  <si>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</si>
  <si>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</si>
  <si>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</si>
  <si>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</si>
  <si>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</si>
  <si>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</si>
  <si>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</si>
  <si>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</si>
  <si>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</si>
  <si>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</si>
  <si>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</si>
  <si>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</si>
  <si>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</si>
  <si>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</si>
  <si>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</si>
  <si>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</si>
  <si>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</si>
  <si>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</si>
  <si>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</si>
  <si>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</si>
  <si>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</si>
  <si>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</si>
  <si>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</si>
  <si>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</si>
  <si>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</si>
  <si>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</si>
  <si>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</si>
  <si>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</si>
  <si>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</si>
  <si>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</si>
  <si>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</si>
  <si>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</si>
  <si>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</si>
  <si>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</si>
  <si>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</si>
  <si>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</si>
  <si>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</si>
  <si>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</si>
  <si>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</si>
  <si>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</si>
  <si>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</si>
  <si>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</si>
  <si>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</si>
  <si>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</si>
  <si>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</si>
  <si>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</si>
  <si>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</si>
  <si>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</si>
  <si>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</si>
  <si>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</si>
  <si>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</si>
  <si>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</si>
  <si>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</si>
  <si>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</si>
  <si>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</si>
  <si>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</si>
  <si>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</si>
  <si>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</si>
  <si>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</si>
  <si>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</si>
  <si>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</si>
  <si>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</si>
  <si>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</si>
  <si>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</si>
  <si>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</si>
  <si>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</si>
  <si>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</si>
  <si>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</si>
  <si>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</si>
  <si>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</si>
  <si>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</si>
  <si>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</si>
  <si>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</si>
  <si>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</si>
  <si>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</si>
  <si>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</si>
  <si>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</si>
  <si>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</si>
  <si>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</si>
  <si>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</si>
  <si>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</si>
  <si>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</si>
  <si>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</si>
  <si>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</si>
  <si>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</si>
  <si>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</si>
  <si>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</si>
  <si>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</si>
  <si>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</si>
  <si>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</si>
  <si>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</si>
  <si>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</si>
  <si>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</si>
  <si>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</si>
  <si>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</si>
  <si>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</si>
  <si>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</si>
  <si>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</si>
  <si>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</si>
  <si>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</si>
  <si>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</si>
  <si>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</si>
  <si>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</si>
  <si>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</si>
  <si>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</si>
  <si>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</si>
  <si>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</si>
  <si>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</si>
  <si>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</si>
  <si>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</si>
  <si>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</si>
  <si>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</si>
  <si>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</si>
  <si>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</si>
  <si>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</si>
  <si>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</si>
  <si>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</si>
  <si>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</si>
  <si>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</si>
  <si>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</si>
  <si>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</si>
  <si>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</si>
  <si>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</si>
  <si>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</si>
  <si>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</si>
  <si>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</si>
  <si>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</si>
  <si>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</si>
  <si>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</si>
  <si>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</si>
  <si>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</si>
  <si>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</si>
  <si>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</si>
  <si>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</si>
  <si>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</si>
  <si>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</si>
  <si>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</si>
  <si>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</si>
  <si>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</si>
  <si>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</si>
  <si>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</si>
  <si>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</si>
  <si>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</si>
  <si>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</si>
  <si>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</si>
  <si>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</si>
  <si>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</si>
  <si>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</si>
  <si>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</si>
  <si>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</si>
  <si>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</si>
  <si>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</si>
  <si>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</si>
  <si>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</si>
  <si>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</si>
  <si>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</si>
  <si>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</si>
  <si>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</si>
  <si>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</si>
  <si>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</si>
  <si>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</si>
  <si>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</si>
  <si>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</si>
  <si>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</si>
  <si>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</si>
  <si>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</si>
  <si>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</si>
  <si>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</si>
  <si>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</si>
  <si>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</si>
  <si>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</si>
  <si>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</si>
  <si>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</si>
  <si>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</si>
  <si>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</si>
  <si>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</si>
  <si>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</si>
  <si>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</si>
  <si>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</si>
  <si>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</si>
  <si>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</si>
  <si>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</si>
  <si>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</si>
  <si>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</si>
  <si>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</si>
  <si>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</si>
  <si>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</si>
  <si>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</si>
  <si>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</si>
  <si>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</si>
  <si>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</si>
  <si>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</si>
  <si>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</si>
  <si>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</si>
  <si>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</si>
  <si>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</si>
  <si>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</si>
  <si>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</si>
  <si>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</si>
  <si>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</si>
  <si>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</si>
  <si>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</si>
  <si>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</si>
  <si>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</si>
  <si>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</si>
  <si>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</si>
  <si>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</si>
  <si>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</si>
  <si>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</si>
  <si>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</si>
  <si>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</si>
  <si>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</si>
  <si>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</si>
  <si>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</si>
  <si>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</si>
  <si>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</si>
  <si>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</si>
  <si>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</si>
  <si>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</si>
  <si>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</si>
  <si>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</si>
  <si>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</si>
  <si>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</si>
  <si>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</si>
  <si>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</si>
  <si>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</si>
  <si>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</si>
  <si>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</si>
  <si>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</si>
  <si>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</si>
  <si>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</si>
  <si>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</si>
  <si>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</si>
  <si>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</si>
  <si>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</si>
  <si>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</si>
  <si>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</si>
  <si>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</si>
  <si>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</si>
  <si>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</si>
  <si>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</si>
  <si>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</si>
  <si>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</si>
  <si>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</si>
  <si>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</si>
  <si>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</si>
  <si>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</si>
  <si>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</si>
  <si>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</si>
  <si>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</si>
  <si>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</si>
  <si>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</si>
  <si>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</si>
  <si>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</si>
  <si>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</si>
  <si>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</si>
  <si>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</si>
  <si>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</si>
  <si>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</si>
  <si>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</si>
  <si>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</si>
  <si>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</si>
  <si>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</si>
  <si>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</si>
  <si>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</si>
  <si>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</si>
  <si>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</si>
  <si>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</si>
  <si>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</si>
  <si>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</si>
  <si>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</si>
  <si>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</si>
  <si>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</si>
  <si>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</si>
  <si>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</si>
  <si>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</si>
  <si>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</si>
  <si>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</si>
  <si>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</si>
  <si>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</si>
  <si>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</si>
  <si>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</si>
  <si>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</si>
  <si>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</si>
  <si>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</si>
  <si>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</si>
  <si>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</si>
  <si>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</si>
  <si>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</si>
  <si>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</si>
  <si>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</si>
  <si>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</si>
  <si>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</si>
  <si>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</si>
  <si>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</si>
  <si>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</si>
  <si>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</si>
  <si>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</si>
  <si>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</si>
  <si>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</si>
  <si>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</si>
  <si>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</si>
  <si>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</si>
  <si>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</si>
  <si>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</si>
  <si>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</si>
  <si>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</si>
  <si>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</si>
  <si>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</si>
  <si>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</si>
  <si>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</si>
  <si>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</si>
  <si>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</si>
  <si>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</si>
  <si>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</si>
  <si>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</si>
  <si>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</si>
  <si>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</si>
  <si>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</si>
  <si>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</si>
  <si>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</si>
  <si>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</si>
  <si>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</si>
  <si>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</si>
  <si>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</si>
  <si>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</si>
  <si>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</si>
  <si>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</si>
  <si>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</si>
  <si>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</si>
  <si>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</si>
  <si>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</si>
  <si>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</si>
  <si>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</si>
  <si>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</si>
  <si>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</si>
  <si>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</si>
  <si>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</si>
  <si>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</si>
  <si>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</si>
  <si>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</si>
  <si>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</si>
  <si>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</si>
  <si>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</si>
  <si>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</si>
  <si>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</si>
  <si>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</si>
  <si>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</si>
  <si>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</si>
  <si>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</si>
  <si>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</si>
  <si>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</si>
  <si>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</si>
  <si>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</si>
  <si>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</si>
  <si>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</si>
  <si>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</si>
  <si>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</si>
  <si>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</si>
  <si>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</si>
  <si>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</si>
  <si>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</si>
  <si>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</si>
  <si>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</si>
  <si>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</si>
  <si>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</si>
  <si>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</si>
  <si>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</si>
  <si>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</si>
  <si>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</si>
  <si>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</si>
  <si>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</si>
  <si>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</si>
  <si>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</si>
  <si>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</si>
  <si>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</si>
  <si>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</si>
  <si>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</si>
  <si>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</si>
  <si>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</si>
  <si>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</si>
  <si>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</si>
  <si>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</si>
  <si>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</si>
  <si>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</si>
  <si>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</si>
  <si>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</si>
  <si>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</si>
  <si>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</si>
  <si>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</si>
  <si>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</si>
  <si>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</si>
  <si>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</si>
  <si>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</si>
  <si>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</si>
  <si>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</si>
  <si>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</si>
  <si>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</si>
  <si>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</si>
  <si>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</si>
  <si>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</si>
  <si>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</si>
  <si>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</si>
  <si>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</si>
  <si>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</si>
  <si>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</si>
  <si>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</si>
  <si>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</si>
  <si>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</si>
  <si>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</si>
  <si>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</si>
  <si>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</si>
  <si>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</si>
  <si>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</si>
  <si>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</si>
  <si>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</si>
  <si>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</si>
  <si>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</si>
  <si>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</si>
  <si>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</si>
  <si>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</si>
  <si>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</si>
  <si>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</si>
  <si>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</si>
  <si>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</si>
  <si>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</si>
  <si>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</si>
  <si>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</si>
  <si>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</si>
  <si>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</si>
  <si>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</si>
  <si>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</si>
  <si>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</si>
  <si>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</si>
  <si>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</si>
  <si>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</si>
  <si>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</si>
  <si>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</si>
  <si>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</si>
  <si>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</si>
  <si>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</si>
  <si>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</si>
  <si>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</si>
  <si>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</si>
  <si>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</si>
  <si>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</si>
  <si>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</si>
  <si>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</si>
  <si>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</si>
  <si>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</si>
  <si>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</si>
  <si>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</si>
  <si>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</si>
  <si>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</si>
  <si>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</si>
  <si>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</si>
  <si>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</si>
  <si>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</si>
  <si>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</si>
  <si>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</si>
  <si>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</si>
  <si>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</si>
  <si>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</si>
  <si>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</si>
  <si>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</si>
  <si>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</si>
  <si>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</si>
  <si>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</si>
  <si>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</si>
  <si>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</si>
  <si>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</si>
  <si>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</si>
  <si>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</si>
  <si>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</si>
  <si>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</si>
  <si>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</si>
  <si>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</si>
  <si>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</si>
  <si>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</si>
  <si>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</si>
  <si>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</si>
  <si>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</si>
  <si>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</si>
  <si>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</si>
  <si>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</si>
  <si>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</si>
  <si>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</si>
  <si>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</si>
  <si>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</si>
  <si>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</si>
  <si>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</si>
  <si>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</si>
  <si>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</si>
  <si>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</si>
  <si>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</si>
  <si>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</si>
  <si>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</si>
  <si>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</si>
  <si>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</si>
  <si>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</si>
  <si>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</si>
  <si>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</si>
  <si>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</si>
  <si>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</si>
  <si>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</si>
  <si>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</si>
  <si>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</si>
  <si>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</si>
  <si>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</si>
  <si>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</si>
  <si>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</si>
  <si>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</si>
  <si>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</si>
  <si>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</si>
  <si>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</si>
  <si>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</si>
  <si>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</si>
  <si>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</si>
  <si>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</si>
  <si>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</si>
  <si>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</si>
  <si>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</si>
  <si>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</si>
  <si>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</si>
  <si>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</si>
  <si>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</si>
  <si>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</si>
  <si>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</si>
  <si>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</si>
  <si>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</si>
  <si>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</si>
  <si>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</si>
  <si>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</si>
  <si>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</si>
  <si>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</si>
  <si>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</si>
  <si>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</si>
  <si>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</si>
  <si>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</si>
  <si>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</si>
  <si>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</si>
  <si>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</si>
  <si>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</si>
  <si>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</si>
  <si>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</si>
  <si>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</si>
  <si>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</si>
  <si>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</si>
  <si>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</si>
  <si>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</si>
  <si>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</si>
  <si>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</si>
  <si>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</si>
  <si>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</si>
  <si>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</si>
  <si>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</si>
  <si>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</si>
  <si>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</si>
  <si>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</si>
  <si>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</si>
  <si>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</si>
  <si>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</si>
  <si>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</si>
  <si>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</si>
  <si>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</si>
  <si>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</si>
  <si>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</si>
  <si>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</si>
  <si>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</si>
  <si>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</si>
  <si>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</si>
  <si>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</si>
  <si>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</si>
  <si>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</si>
  <si>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</si>
  <si>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</si>
  <si>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</si>
  <si>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</si>
  <si>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</si>
  <si>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</si>
  <si>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</si>
  <si>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</si>
  <si>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</si>
  <si>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</si>
  <si>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</si>
  <si>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</si>
  <si>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</si>
  <si>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</si>
  <si>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</si>
  <si>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</si>
  <si>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</si>
  <si>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</si>
  <si>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</si>
  <si>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</si>
  <si>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</si>
  <si>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</si>
  <si>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</si>
  <si>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</si>
  <si>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</si>
  <si>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</si>
  <si>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</si>
  <si>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</si>
  <si>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</si>
  <si>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</si>
  <si>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</si>
  <si>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</si>
  <si>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</si>
  <si>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</si>
  <si>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</si>
  <si>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</si>
  <si>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</si>
  <si>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</si>
  <si>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</si>
  <si>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</si>
  <si>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</si>
  <si>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</si>
  <si>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</si>
  <si>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</si>
  <si>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</si>
  <si>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</si>
  <si>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</si>
  <si>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</si>
  <si>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</si>
  <si>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</si>
  <si>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</si>
  <si>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</si>
  <si>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</si>
  <si>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</si>
  <si>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</si>
  <si>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</si>
  <si>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</si>
  <si>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</si>
  <si>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</si>
  <si>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</si>
  <si>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</si>
  <si>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</si>
  <si>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</si>
  <si>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</si>
  <si>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</si>
  <si>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</si>
  <si>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</si>
  <si>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</si>
  <si>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</si>
  <si>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</si>
  <si>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</si>
  <si>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</si>
  <si>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</si>
  <si>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</si>
  <si>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</si>
  <si>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</si>
  <si>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</si>
  <si>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</si>
  <si>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</si>
  <si>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</si>
  <si>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</si>
  <si>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</si>
  <si>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</si>
  <si>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</si>
  <si>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</si>
  <si>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</si>
  <si>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</si>
  <si>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</si>
  <si>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</si>
  <si>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</si>
  <si>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</si>
  <si>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</si>
  <si>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</si>
  <si>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</si>
  <si>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</si>
  <si>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</si>
  <si>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</si>
  <si>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</si>
  <si>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</si>
  <si>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</si>
  <si>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</si>
  <si>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</si>
  <si>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</si>
  <si>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</si>
  <si>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</si>
  <si>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</si>
  <si>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</si>
  <si>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</si>
  <si>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</si>
  <si>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</si>
  <si>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</si>
  <si>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</si>
  <si>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</si>
  <si>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</si>
  <si>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</si>
  <si>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</si>
  <si>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</si>
  <si>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</si>
  <si>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</si>
  <si>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</si>
  <si>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</si>
  <si>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</si>
  <si>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</si>
  <si>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</si>
  <si>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</si>
  <si>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</si>
  <si>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</si>
  <si>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</si>
  <si>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</si>
  <si>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</si>
  <si>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</si>
  <si>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</si>
  <si>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</si>
  <si>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</si>
  <si>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</si>
  <si>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</si>
  <si>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</si>
  <si>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</si>
  <si>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</si>
  <si>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</si>
  <si>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</si>
  <si>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</si>
  <si>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</si>
  <si>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</si>
  <si>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</si>
  <si>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</si>
  <si>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</si>
  <si>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</si>
  <si>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</si>
  <si>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</si>
  <si>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</si>
  <si>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</si>
  <si>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</si>
  <si>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</si>
  <si>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</si>
  <si>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</si>
  <si>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</si>
  <si>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</si>
  <si>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</si>
  <si>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</si>
  <si>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</si>
  <si>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</si>
  <si>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</si>
  <si>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</si>
  <si>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</si>
  <si>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</si>
  <si>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</si>
  <si>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</si>
  <si>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</si>
  <si>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</si>
  <si>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</si>
  <si>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</si>
  <si>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</si>
  <si>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</si>
  <si>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</si>
  <si>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</si>
  <si>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</si>
  <si>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</si>
  <si>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</si>
  <si>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</si>
  <si>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</si>
  <si>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</si>
  <si>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</si>
  <si>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</si>
  <si>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</si>
  <si>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</si>
  <si>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</si>
  <si>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</si>
  <si>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</si>
  <si>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</si>
  <si>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</si>
  <si>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</si>
  <si>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</si>
  <si>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</si>
  <si>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</si>
  <si>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</si>
  <si>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</si>
  <si>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</si>
  <si>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</si>
  <si>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</si>
  <si>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</si>
  <si>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</si>
  <si>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</si>
  <si>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</si>
  <si>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</si>
  <si>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</si>
  <si>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</si>
  <si>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</si>
  <si>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</si>
  <si>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</si>
  <si>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</si>
  <si>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</si>
  <si>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</si>
  <si>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</si>
  <si>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</si>
  <si>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</si>
  <si>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</si>
  <si>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</si>
  <si>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</si>
  <si>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</si>
  <si>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</si>
  <si>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</si>
  <si>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</si>
  <si>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</si>
  <si>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</si>
  <si>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</si>
  <si>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</si>
  <si>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</si>
  <si>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</si>
  <si>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</si>
  <si>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</si>
  <si>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</si>
  <si>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</si>
  <si>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</si>
  <si>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</si>
  <si>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</si>
  <si>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</si>
  <si>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</si>
  <si>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</si>
  <si>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</si>
  <si>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</si>
  <si>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</si>
  <si>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</si>
  <si>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</si>
  <si>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</si>
  <si>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</si>
  <si>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</si>
  <si>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</si>
  <si>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</si>
  <si>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</si>
  <si>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</si>
  <si>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</si>
  <si>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</si>
  <si>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</si>
  <si>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</si>
  <si>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</si>
  <si>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</si>
  <si>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</si>
  <si>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</si>
  <si>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</si>
  <si>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</si>
  <si>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</si>
  <si>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</si>
  <si>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</si>
  <si>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</si>
  <si>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</si>
  <si>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</si>
  <si>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</si>
  <si>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</si>
  <si>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</si>
  <si>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</si>
  <si>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</si>
  <si>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</si>
  <si>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</si>
  <si>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</si>
  <si>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</si>
  <si>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</si>
  <si>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</si>
  <si>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</si>
  <si>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</si>
  <si>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</si>
  <si>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</si>
  <si>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</si>
  <si>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</si>
  <si>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</si>
  <si>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</si>
  <si>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</si>
  <si>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</si>
  <si>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</si>
  <si>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</si>
  <si>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</si>
  <si>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</si>
  <si>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</si>
  <si>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</si>
  <si>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</si>
  <si>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</si>
  <si>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</si>
  <si>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</si>
  <si>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</si>
  <si>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</si>
  <si>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</si>
  <si>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</si>
  <si>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</si>
  <si>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</si>
  <si>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</si>
  <si>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</si>
  <si>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</si>
  <si>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</si>
  <si>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</si>
  <si>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</si>
  <si>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</si>
  <si>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</si>
  <si>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</si>
  <si>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</si>
  <si>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</si>
  <si>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</si>
  <si>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</si>
  <si>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</si>
  <si>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</si>
  <si>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</si>
  <si>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</si>
  <si>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</si>
  <si>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</si>
  <si>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</si>
  <si>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</si>
  <si>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</si>
  <si>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</si>
  <si>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</si>
  <si>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</si>
  <si>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</si>
  <si>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</si>
  <si>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</si>
  <si>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</si>
  <si>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</si>
  <si>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</si>
  <si>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</si>
  <si>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</si>
  <si>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</si>
  <si>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</si>
  <si>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</si>
  <si>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</si>
  <si>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</si>
  <si>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</si>
  <si>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</si>
  <si>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</si>
  <si>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</si>
  <si>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</si>
  <si>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</si>
  <si>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</si>
  <si>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</si>
  <si>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</si>
  <si>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</si>
  <si>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</si>
  <si>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</si>
  <si>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</si>
  <si>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</si>
  <si>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</si>
  <si>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</si>
  <si>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</si>
  <si>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</si>
  <si>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</si>
  <si>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</si>
  <si>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</si>
  <si>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</si>
  <si>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</si>
  <si>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</si>
  <si>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</si>
  <si>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</si>
  <si>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</si>
  <si>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</si>
  <si>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</si>
  <si>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</si>
  <si>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</si>
  <si>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</si>
  <si>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</si>
  <si>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</si>
  <si>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</si>
  <si>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</si>
  <si>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</si>
  <si>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</si>
  <si>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</si>
  <si>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</si>
  <si>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</si>
  <si>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</si>
  <si>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</si>
  <si>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</si>
  <si>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</si>
  <si>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</si>
  <si>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</si>
  <si>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</si>
  <si>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</si>
  <si>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</si>
  <si>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</si>
  <si>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</si>
  <si>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</si>
  <si>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</si>
  <si>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</si>
  <si>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</si>
  <si>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</si>
  <si>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</si>
  <si>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</si>
  <si>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</si>
  <si>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</si>
  <si>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</si>
  <si>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</si>
  <si>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</si>
  <si>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</si>
  <si>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</si>
  <si>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</si>
  <si>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</si>
  <si>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</si>
  <si>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</si>
  <si>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</si>
  <si>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</si>
  <si>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</si>
  <si>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</si>
  <si>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</si>
  <si>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</si>
  <si>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</si>
  <si>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</si>
  <si>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</si>
  <si>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</si>
  <si>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</si>
  <si>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</si>
  <si>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</si>
  <si>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</si>
  <si>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</si>
  <si>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</si>
  <si>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</si>
  <si>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</si>
  <si>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</si>
  <si>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</si>
  <si>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</si>
  <si>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</si>
  <si>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</si>
  <si>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</si>
  <si>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</si>
  <si>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</si>
  <si>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</si>
  <si>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</si>
  <si>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</si>
  <si>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</si>
  <si>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</si>
  <si>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</si>
  <si>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</si>
  <si>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</si>
  <si>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</si>
  <si>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</si>
  <si>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</si>
  <si>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</si>
  <si>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</si>
  <si>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</si>
  <si>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</si>
  <si>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</si>
  <si>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</si>
  <si>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</si>
  <si>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</si>
  <si>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</si>
  <si>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</si>
  <si>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</si>
  <si>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</si>
  <si>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</si>
  <si>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</si>
  <si>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</si>
  <si>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</si>
  <si>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</si>
  <si>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</si>
  <si>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</si>
  <si>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</si>
  <si>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</si>
  <si>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</si>
  <si>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</si>
  <si>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</si>
  <si>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</si>
  <si>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</si>
  <si>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</si>
  <si>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</si>
  <si>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</si>
  <si>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</si>
  <si>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</si>
  <si>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</si>
  <si>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</si>
  <si>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</si>
  <si>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</si>
  <si>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</si>
  <si>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</si>
  <si>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</si>
  <si>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</si>
  <si>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</si>
  <si>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</si>
  <si>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</si>
  <si>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</si>
  <si>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</si>
  <si>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</si>
  <si>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</si>
  <si>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</si>
  <si>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</si>
  <si>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</si>
  <si>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</si>
  <si>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</si>
  <si>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</si>
  <si>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</si>
  <si>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</si>
  <si>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</si>
  <si>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</si>
  <si>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</si>
  <si>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</si>
  <si>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</si>
  <si>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</si>
  <si>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</si>
  <si>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</si>
  <si>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</si>
  <si>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</si>
  <si>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</si>
  <si>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</si>
  <si>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</si>
  <si>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</si>
  <si>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</si>
  <si>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</si>
  <si>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</si>
  <si>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</si>
  <si>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</si>
  <si>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</si>
  <si>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</si>
  <si>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</si>
  <si>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</si>
  <si>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</si>
  <si>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</si>
  <si>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</si>
  <si>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</si>
  <si>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</si>
  <si>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</si>
  <si>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</si>
  <si>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</si>
  <si>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</si>
  <si>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</si>
  <si>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</si>
  <si>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</si>
  <si>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</si>
  <si>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</si>
  <si>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</si>
  <si>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</si>
  <si>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</si>
  <si>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</si>
  <si>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</si>
  <si>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</si>
  <si>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</si>
  <si>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</si>
  <si>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</si>
  <si>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</si>
  <si>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</si>
  <si>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</si>
  <si>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</si>
  <si>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</si>
  <si>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</si>
  <si>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</si>
  <si>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</si>
  <si>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</si>
  <si>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</si>
  <si>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</si>
  <si>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</si>
  <si>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</si>
  <si>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</si>
  <si>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</si>
  <si>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</si>
  <si>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</si>
  <si>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</si>
  <si>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</si>
  <si>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</si>
  <si>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</si>
  <si>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</si>
  <si>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</si>
  <si>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</si>
  <si>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</si>
  <si>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</si>
  <si>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</si>
  <si>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</si>
  <si>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</si>
  <si>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</si>
  <si>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</si>
  <si>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</si>
  <si>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</si>
  <si>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</si>
  <si>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</si>
  <si>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</si>
  <si>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</si>
  <si>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</si>
  <si>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</si>
  <si>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</si>
  <si>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</si>
  <si>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</si>
  <si>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</si>
  <si>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</si>
  <si>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</si>
  <si>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</si>
  <si>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</si>
  <si>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</si>
  <si>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</si>
  <si>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</si>
  <si>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</si>
  <si>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</si>
  <si>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</si>
  <si>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</si>
  <si>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</si>
  <si>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</si>
  <si>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</si>
  <si>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</si>
  <si>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</si>
  <si>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</si>
  <si>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</si>
  <si>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</si>
  <si>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</si>
  <si>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</si>
  <si>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</si>
  <si>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</si>
  <si>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</si>
  <si>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</si>
  <si>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</si>
  <si>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</si>
  <si>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</si>
  <si>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</si>
  <si>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</si>
  <si>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</si>
  <si>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</si>
  <si>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</si>
  <si>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</si>
  <si>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</si>
  <si>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</si>
  <si>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</si>
  <si>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</si>
  <si>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</si>
  <si>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</si>
  <si>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</si>
  <si>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</si>
  <si>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</si>
  <si>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</si>
  <si>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</si>
  <si>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</si>
  <si>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</si>
  <si>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</si>
  <si>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</si>
  <si>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</si>
  <si>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</si>
  <si>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</si>
  <si>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</si>
  <si>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</si>
  <si>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</si>
  <si>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</si>
  <si>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</si>
  <si>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</si>
  <si>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</si>
  <si>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</si>
  <si>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</si>
  <si>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</si>
  <si>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</si>
  <si>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</si>
  <si>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</si>
  <si>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</si>
  <si>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</si>
  <si>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</si>
  <si>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</si>
  <si>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</si>
  <si>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</si>
  <si>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</si>
  <si>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</si>
  <si>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</si>
  <si>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</si>
  <si>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</si>
  <si>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</si>
  <si>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</si>
  <si>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</si>
  <si>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</si>
  <si>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</si>
  <si>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</si>
  <si>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</si>
  <si>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</si>
  <si>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</si>
  <si>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</si>
  <si>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</si>
  <si>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</si>
  <si>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</si>
  <si>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</si>
  <si>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</si>
  <si>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</si>
  <si>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</si>
  <si>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</si>
  <si>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</si>
  <si>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</si>
  <si>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</si>
  <si>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</si>
  <si>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</si>
  <si>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</si>
  <si>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</si>
  <si>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</si>
  <si>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</si>
  <si>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</si>
  <si>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</si>
  <si>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</si>
  <si>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</si>
  <si>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</si>
  <si>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</si>
  <si>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</si>
  <si>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</si>
  <si>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</si>
  <si>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</si>
  <si>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</si>
  <si>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</si>
  <si>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</si>
  <si>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</si>
  <si>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</si>
  <si>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</si>
  <si>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</si>
  <si>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</si>
  <si>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</si>
  <si>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</si>
  <si>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</si>
  <si>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</si>
  <si>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</si>
  <si>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</si>
  <si>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</si>
  <si>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</si>
  <si>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</si>
  <si>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</si>
  <si>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</si>
  <si>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</si>
  <si>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</si>
  <si>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</si>
  <si>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</si>
  <si>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</si>
  <si>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</si>
  <si>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</si>
  <si>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</si>
  <si>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</si>
  <si>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</si>
  <si>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</si>
  <si>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</si>
  <si>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</si>
  <si>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</si>
  <si>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</si>
  <si>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</si>
  <si>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</si>
  <si>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</si>
  <si>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</si>
  <si>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</si>
  <si>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</si>
  <si>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</si>
  <si>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</si>
  <si>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</si>
  <si>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</si>
  <si>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</si>
  <si>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</si>
  <si>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</si>
  <si>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</si>
  <si>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</si>
  <si>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</si>
  <si>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</si>
  <si>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</si>
  <si>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</si>
  <si>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</si>
  <si>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</si>
  <si>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</si>
  <si>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</si>
  <si>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</si>
  <si>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</si>
  <si>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</si>
  <si>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</si>
  <si>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</si>
  <si>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</si>
  <si>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</si>
  <si>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</si>
  <si>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</si>
  <si>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</si>
  <si>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</si>
  <si>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</si>
  <si>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</si>
  <si>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</si>
  <si>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</si>
  <si>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</si>
  <si>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</si>
  <si>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</si>
  <si>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</si>
  <si>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</si>
  <si>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</si>
  <si>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</si>
  <si>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</si>
  <si>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</si>
  <si>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</si>
  <si>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</si>
  <si>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</si>
  <si>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</si>
  <si>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</si>
  <si>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</si>
  <si>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</si>
  <si>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</si>
  <si>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</si>
  <si>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</si>
  <si>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</si>
  <si>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</si>
  <si>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</si>
  <si>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</si>
  <si>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</si>
  <si>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</si>
  <si>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</si>
  <si>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</si>
  <si>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</si>
  <si>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</si>
  <si>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</si>
  <si>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</si>
  <si>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</si>
  <si>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</si>
  <si>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</si>
  <si>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</si>
  <si>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</si>
  <si>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</si>
  <si>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</si>
  <si>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</si>
  <si>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</si>
  <si>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</si>
  <si>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</si>
  <si>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</si>
  <si>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</si>
  <si>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</si>
  <si>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</si>
  <si>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</si>
  <si>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</si>
  <si>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</si>
  <si>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</si>
  <si>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</si>
  <si>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</si>
  <si>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</si>
  <si>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</si>
  <si>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</si>
  <si>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</si>
  <si>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</si>
  <si>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</si>
  <si>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</si>
  <si>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</si>
  <si>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</si>
  <si>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</si>
  <si>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</si>
  <si>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</si>
  <si>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</si>
  <si>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</si>
  <si>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</si>
  <si>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</si>
  <si>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</si>
  <si>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</si>
  <si>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</si>
  <si>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</si>
  <si>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</si>
  <si>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</si>
  <si>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</si>
  <si>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</si>
  <si>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</si>
  <si>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</si>
  <si>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</si>
  <si>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</si>
  <si>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</si>
  <si>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</si>
  <si>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</si>
  <si>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</si>
  <si>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</si>
  <si>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</si>
  <si>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</si>
  <si>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</si>
  <si>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</si>
  <si>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</si>
  <si>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</si>
  <si>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</si>
  <si>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</si>
  <si>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</si>
  <si>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</si>
  <si>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</si>
  <si>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</si>
  <si>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</si>
  <si>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</si>
  <si>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</si>
  <si>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</si>
  <si>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</si>
  <si>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</si>
  <si>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</si>
  <si>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</si>
  <si>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</si>
  <si>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</si>
  <si>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</si>
  <si>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</si>
  <si>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</si>
  <si>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</si>
  <si>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</si>
  <si>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</si>
  <si>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</si>
  <si>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</si>
  <si>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</si>
  <si>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</si>
  <si>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</si>
  <si>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</si>
  <si>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</si>
  <si>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</si>
  <si>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</si>
  <si>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</si>
  <si>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</si>
  <si>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</si>
  <si>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</si>
  <si>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</si>
  <si>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</si>
  <si>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</si>
  <si>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</si>
  <si>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</si>
  <si>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</si>
  <si>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</si>
  <si>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</si>
  <si>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</si>
  <si>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</si>
  <si>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</si>
  <si>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</si>
  <si>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</si>
  <si>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</si>
  <si>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</si>
  <si>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</si>
  <si>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</si>
  <si>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</si>
  <si>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</si>
  <si>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</si>
  <si>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</si>
  <si>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</si>
  <si>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</si>
  <si>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</si>
  <si>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</si>
  <si>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</si>
  <si>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</si>
  <si>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</si>
  <si>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</si>
  <si>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</si>
  <si>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</si>
  <si>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</si>
  <si>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</si>
  <si>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</si>
  <si>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</si>
  <si>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</si>
  <si>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</si>
  <si>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</si>
  <si>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</si>
  <si>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</si>
  <si>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</si>
  <si>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</si>
  <si>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</si>
  <si>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</si>
  <si>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</si>
  <si>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</si>
  <si>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</si>
  <si>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</si>
  <si>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</si>
  <si>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</si>
  <si>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</si>
  <si>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</si>
  <si>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</si>
  <si>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</si>
  <si>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</si>
  <si>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</si>
  <si>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</si>
  <si>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</si>
  <si>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</si>
  <si>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</si>
  <si>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</si>
  <si>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</si>
  <si>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</si>
  <si>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</si>
  <si>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</si>
  <si>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</si>
  <si>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</si>
  <si>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</si>
  <si>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</si>
  <si>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</si>
  <si>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</si>
  <si>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</si>
  <si>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</si>
  <si>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</si>
  <si>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</si>
  <si>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</si>
  <si>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</si>
  <si>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</si>
  <si>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</si>
  <si>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</si>
  <si>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</si>
  <si>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</si>
  <si>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</si>
  <si>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</si>
  <si>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</si>
  <si>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</si>
  <si>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</si>
  <si>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</si>
  <si>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</si>
  <si>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</si>
  <si>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</si>
  <si>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</si>
  <si>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</si>
  <si>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</si>
  <si>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</si>
  <si>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</si>
  <si>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</si>
  <si>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</si>
  <si>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</si>
  <si>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</si>
  <si>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</si>
  <si>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</si>
  <si>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</si>
  <si>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</si>
  <si>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</si>
  <si>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</si>
  <si>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</si>
  <si>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</si>
  <si>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</si>
  <si>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</si>
  <si>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</si>
  <si>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</si>
  <si>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</si>
  <si>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</si>
  <si>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</si>
  <si>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</si>
  <si>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</si>
  <si>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</si>
  <si>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</si>
  <si>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</si>
  <si>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</si>
  <si>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</si>
  <si>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</si>
  <si>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</si>
  <si>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</si>
  <si>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</si>
  <si>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</si>
  <si>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</si>
  <si>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</si>
  <si>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</si>
  <si>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</si>
  <si>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</si>
  <si>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</si>
  <si>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</si>
  <si>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</si>
  <si>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</si>
  <si>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</si>
  <si>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</si>
  <si>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</si>
  <si>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</si>
  <si>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</si>
  <si>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</si>
  <si>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</si>
  <si>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</si>
  <si>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</si>
  <si>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</si>
  <si>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</si>
  <si>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</si>
  <si>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</si>
  <si>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</si>
  <si>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</si>
  <si>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</si>
  <si>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</si>
  <si>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</si>
  <si>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</si>
  <si>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</si>
  <si>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</si>
  <si>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</si>
  <si>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</si>
  <si>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</si>
  <si>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</si>
  <si>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</si>
  <si>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</si>
  <si>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</si>
  <si>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</si>
  <si>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</si>
  <si>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</si>
  <si>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</si>
  <si>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</si>
  <si>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</si>
  <si>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</si>
  <si>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</si>
  <si>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</si>
  <si>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</si>
  <si>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</si>
  <si>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</si>
  <si>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</si>
  <si>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</si>
  <si>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</si>
  <si>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</si>
  <si>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</si>
  <si>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</si>
  <si>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</si>
  <si>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</si>
  <si>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</si>
  <si>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</si>
  <si>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</si>
  <si>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</si>
  <si>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</si>
  <si>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</si>
  <si>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</si>
  <si>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</si>
  <si>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</si>
  <si>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</si>
  <si>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</si>
  <si>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</si>
  <si>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</si>
  <si>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</si>
  <si>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</si>
  <si>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</si>
  <si>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</si>
  <si>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</si>
  <si>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</si>
  <si>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</si>
  <si>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</si>
  <si>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</si>
  <si>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</si>
  <si>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</si>
  <si>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</si>
  <si>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</si>
  <si>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</si>
  <si>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</si>
  <si>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</si>
  <si>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</si>
  <si>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</si>
  <si>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</si>
  <si>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</si>
  <si>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</si>
  <si>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</si>
  <si>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</si>
  <si>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</si>
  <si>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</si>
  <si>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</si>
  <si>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</si>
  <si>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</si>
  <si>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</si>
  <si>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</si>
  <si>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</si>
  <si>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</si>
  <si>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</si>
  <si>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</si>
  <si>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</si>
  <si>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</si>
  <si>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</si>
  <si>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</si>
  <si>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</si>
  <si>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</si>
  <si>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</si>
  <si>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</si>
  <si>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</si>
  <si>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</si>
  <si>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</si>
  <si>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</si>
  <si>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</si>
  <si>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</si>
  <si>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</si>
  <si>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</si>
  <si>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</si>
  <si>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</si>
  <si>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</si>
  <si>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</si>
  <si>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</si>
  <si>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</si>
  <si>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</si>
  <si>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</si>
  <si>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</si>
  <si>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</si>
  <si>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</si>
  <si>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</si>
  <si>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</si>
  <si>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</si>
  <si>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</si>
  <si>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</si>
  <si>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</si>
  <si>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</si>
  <si>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</si>
  <si>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</si>
  <si>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</si>
  <si>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</si>
  <si>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</si>
  <si>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</si>
  <si>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</si>
  <si>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</si>
  <si>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</si>
  <si>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</si>
  <si>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</si>
  <si>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</si>
  <si>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</si>
  <si>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</si>
  <si>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</si>
  <si>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</si>
  <si>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</si>
  <si>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</si>
  <si>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</si>
  <si>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</si>
  <si>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</si>
  <si>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</si>
  <si>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</si>
  <si>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</si>
  <si>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</si>
  <si>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</si>
  <si>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</si>
  <si>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</si>
  <si>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</si>
  <si>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</si>
  <si>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</si>
  <si>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</si>
  <si>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</si>
  <si>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</si>
  <si>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</si>
  <si>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</si>
  <si>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</si>
  <si>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</si>
  <si>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</si>
  <si>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</si>
  <si>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</si>
  <si>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</si>
  <si>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</si>
  <si>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</si>
  <si>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</si>
  <si>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</si>
  <si>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</si>
  <si>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</si>
  <si>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</si>
  <si>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</si>
  <si>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</si>
  <si>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</si>
  <si>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</si>
  <si>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</si>
  <si>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</si>
  <si>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</si>
  <si>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</si>
  <si>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</si>
  <si>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</si>
  <si>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</si>
  <si>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</si>
  <si>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</si>
  <si>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</si>
  <si>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</si>
  <si>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</si>
  <si>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</si>
  <si>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</si>
  <si>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</si>
  <si>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</si>
  <si>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</si>
  <si>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</si>
  <si>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</si>
  <si>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</si>
  <si>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</si>
  <si>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</si>
  <si>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</si>
  <si>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</si>
  <si>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</si>
  <si>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</si>
  <si>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</si>
  <si>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</si>
  <si>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</si>
  <si>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</si>
  <si>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</si>
  <si>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</si>
  <si>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</si>
  <si>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</si>
  <si>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</si>
  <si>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</si>
  <si>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</si>
  <si>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</si>
  <si>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</si>
  <si>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</si>
  <si>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</si>
  <si>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</si>
  <si>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</si>
  <si>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</si>
  <si>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</si>
  <si>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</si>
  <si>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</si>
  <si>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</si>
  <si>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</si>
  <si>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</si>
  <si>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</si>
  <si>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</si>
  <si>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</si>
  <si>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</si>
  <si>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</si>
  <si>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</si>
  <si>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</si>
  <si>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</si>
  <si>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</si>
  <si>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</si>
  <si>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</si>
  <si>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</si>
  <si>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</si>
  <si>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</si>
  <si>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</si>
  <si>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</si>
  <si>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</si>
  <si>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</si>
  <si>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</si>
  <si>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</si>
  <si>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</si>
  <si>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</si>
  <si>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</si>
  <si>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</si>
  <si>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</si>
  <si>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</si>
  <si>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</si>
  <si>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</si>
  <si>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</si>
  <si>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</si>
  <si>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</si>
  <si>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</si>
  <si>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</si>
  <si>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</si>
  <si>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</si>
  <si>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</si>
  <si>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</si>
  <si>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</si>
  <si>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</si>
  <si>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</si>
  <si>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</si>
  <si>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</si>
  <si>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</si>
  <si>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</si>
  <si>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</si>
  <si>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</si>
  <si>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</si>
  <si>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</si>
  <si>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</si>
  <si>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</si>
  <si>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</si>
  <si>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</si>
  <si>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</si>
  <si>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</si>
  <si>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</si>
  <si>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</si>
  <si>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</si>
  <si>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</si>
  <si>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</si>
  <si>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</si>
  <si>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</si>
  <si>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</si>
  <si>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</si>
  <si>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</si>
  <si>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</si>
  <si>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</si>
  <si>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</si>
  <si>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</si>
  <si>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</si>
  <si>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</si>
  <si>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</si>
  <si>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</si>
  <si>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</si>
  <si>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</si>
  <si>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</si>
  <si>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</si>
  <si>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</si>
  <si>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</si>
  <si>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</si>
  <si>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</si>
  <si>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</si>
  <si>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</si>
  <si>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</si>
  <si>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</si>
  <si>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</si>
  <si>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</si>
  <si>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</si>
  <si>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</si>
  <si>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</si>
  <si>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</si>
  <si>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</si>
  <si>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</si>
  <si>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</si>
  <si>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</si>
  <si>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</si>
  <si>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</si>
  <si>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</si>
  <si>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</si>
  <si>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</si>
  <si>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</si>
  <si>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</si>
  <si>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</si>
  <si>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</si>
  <si>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</si>
  <si>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</si>
  <si>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</si>
  <si>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</si>
  <si>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</si>
  <si>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</si>
  <si>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</si>
  <si>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</si>
  <si>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</si>
  <si>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</si>
  <si>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</si>
  <si>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</si>
  <si>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</si>
  <si>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</si>
  <si>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</si>
  <si>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</si>
  <si>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</si>
  <si>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</si>
  <si>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</si>
  <si>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</si>
  <si>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</si>
  <si>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</si>
  <si>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</si>
  <si>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</si>
  <si>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</si>
  <si>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</si>
  <si>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</si>
  <si>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</si>
  <si>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</si>
  <si>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</si>
  <si>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</si>
  <si>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</si>
  <si>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</si>
  <si>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</si>
  <si>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</si>
  <si>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</si>
  <si>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</si>
  <si>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</si>
  <si>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</si>
  <si>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</si>
  <si>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</si>
  <si>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</si>
  <si>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</si>
  <si>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</si>
  <si>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</si>
  <si>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</si>
  <si>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</si>
  <si>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</si>
  <si>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</si>
  <si>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</si>
  <si>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</si>
  <si>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</si>
  <si>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</si>
  <si>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</si>
  <si>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</si>
  <si>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</si>
  <si>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</si>
  <si>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</si>
  <si>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</si>
  <si>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</si>
  <si>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</si>
  <si>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</si>
  <si>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</si>
  <si>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</si>
  <si>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</si>
  <si>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</si>
  <si>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</si>
  <si>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</si>
  <si>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</si>
  <si>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</si>
  <si>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</si>
  <si>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</si>
  <si>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</si>
  <si>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</si>
  <si>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</si>
  <si>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</si>
  <si>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</si>
  <si>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</si>
  <si>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</si>
  <si>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</si>
  <si>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</si>
  <si>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</si>
  <si>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</si>
  <si>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</si>
  <si>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</si>
  <si>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</si>
  <si>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</si>
  <si>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</si>
  <si>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</si>
  <si>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</si>
  <si>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</si>
  <si>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</si>
  <si>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</si>
  <si>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</si>
  <si>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</si>
  <si>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</si>
  <si>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</si>
  <si>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</si>
  <si>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</si>
  <si>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</si>
  <si>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</si>
  <si>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</si>
  <si>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</si>
  <si>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</si>
  <si>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</si>
  <si>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</si>
  <si>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</si>
  <si>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</si>
  <si>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</si>
  <si>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</si>
  <si>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</si>
  <si>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</si>
  <si>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</si>
  <si>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</si>
  <si>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</si>
  <si>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</si>
  <si>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</si>
  <si>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</si>
  <si>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</si>
  <si>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</si>
  <si>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</si>
  <si>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</si>
  <si>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</si>
  <si>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</si>
  <si>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</si>
  <si>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</si>
  <si>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</si>
  <si>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</si>
  <si>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</si>
  <si>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</si>
  <si>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</si>
  <si>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</si>
  <si>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</si>
  <si>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</si>
  <si>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</si>
  <si>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</si>
  <si>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</si>
  <si>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</si>
  <si>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</si>
  <si>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</si>
  <si>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</si>
  <si>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</si>
  <si>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</si>
  <si>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</si>
  <si>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</si>
  <si>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</si>
  <si>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</si>
  <si>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</si>
  <si>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</si>
  <si>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</si>
  <si>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</si>
  <si>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</si>
  <si>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</si>
  <si>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</si>
  <si>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</si>
  <si>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</si>
  <si>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</si>
  <si>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</si>
  <si>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</si>
  <si>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</si>
  <si>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</si>
  <si>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</si>
  <si>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</si>
  <si>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</si>
  <si>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</si>
  <si>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</si>
  <si>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</si>
  <si>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</si>
  <si>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</si>
  <si>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</si>
  <si>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</si>
  <si>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</si>
  <si>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</si>
  <si>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</si>
  <si>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</si>
  <si>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</si>
  <si>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</si>
  <si>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</si>
  <si>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</si>
  <si>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</si>
  <si>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</si>
  <si>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</si>
  <si>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</si>
  <si>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</si>
  <si>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</si>
  <si>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</si>
  <si>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</si>
  <si>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</si>
  <si>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</si>
  <si>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</si>
  <si>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</si>
  <si>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</si>
  <si>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</si>
  <si>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</si>
  <si>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</si>
  <si>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</si>
  <si>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</si>
  <si>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</si>
  <si>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</si>
  <si>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</si>
  <si>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</si>
  <si>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</si>
  <si>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</si>
  <si>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</si>
  <si>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</si>
  <si>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</si>
  <si>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</si>
  <si>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</si>
  <si>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</si>
  <si>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</si>
  <si>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</si>
  <si>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</si>
  <si>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</si>
  <si>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</si>
  <si>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</si>
  <si>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</si>
  <si>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</si>
  <si>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</si>
  <si>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</si>
  <si>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</si>
  <si>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</si>
  <si>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</si>
  <si>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</si>
  <si>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</si>
  <si>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</si>
  <si>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</si>
  <si>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</si>
  <si>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</si>
  <si>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</si>
  <si>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</si>
  <si>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</si>
  <si>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</si>
  <si>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</si>
  <si>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</si>
  <si>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</si>
  <si>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</si>
  <si>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</si>
  <si>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</si>
  <si>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</si>
  <si>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</si>
  <si>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</si>
  <si>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</si>
  <si>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</si>
  <si>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</si>
  <si>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</si>
  <si>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</si>
  <si>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</si>
  <si>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</si>
  <si>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</si>
  <si>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</si>
  <si>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</si>
  <si>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</si>
  <si>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</si>
  <si>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</si>
  <si>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</si>
  <si>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</si>
  <si>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</si>
  <si>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</si>
  <si>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</si>
  <si>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</si>
  <si>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</si>
  <si>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</si>
  <si>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</si>
  <si>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</si>
  <si>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</si>
  <si>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</si>
  <si>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</si>
  <si>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</si>
  <si>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</si>
  <si>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</si>
  <si>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</si>
  <si>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</si>
  <si>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</si>
  <si>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</si>
  <si>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</si>
  <si>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</si>
  <si>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</si>
  <si>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</si>
  <si>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</si>
  <si>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</si>
  <si>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</si>
  <si>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</si>
  <si>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</si>
  <si>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</si>
  <si>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</si>
  <si>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</si>
  <si>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</si>
  <si>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</si>
  <si>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</si>
  <si>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</si>
  <si>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</si>
  <si>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</si>
  <si>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</si>
  <si>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</si>
  <si>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</si>
  <si>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</si>
  <si>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</si>
  <si>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</si>
  <si>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</si>
  <si>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</si>
  <si>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</si>
  <si>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</si>
  <si>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</si>
  <si>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</si>
  <si>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</si>
  <si>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</si>
  <si>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</si>
  <si>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</si>
  <si>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</si>
  <si>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</si>
  <si>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</si>
  <si>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</si>
  <si>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</si>
  <si>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</si>
  <si>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</si>
  <si>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</si>
  <si>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</si>
  <si>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</si>
  <si>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</si>
  <si>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</si>
  <si>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</si>
  <si>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</si>
  <si>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</si>
  <si>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</si>
  <si>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</si>
  <si>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</si>
  <si>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</si>
  <si>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</si>
  <si>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</si>
  <si>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</si>
  <si>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</si>
  <si>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</si>
  <si>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</si>
  <si>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</si>
  <si>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</si>
  <si>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</si>
  <si>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</si>
  <si>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</si>
  <si>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</si>
  <si>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</si>
  <si>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</si>
  <si>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</si>
  <si>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</si>
  <si>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</si>
  <si>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</si>
  <si>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</si>
  <si>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</si>
  <si>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</si>
  <si>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</si>
  <si>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</si>
  <si>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</si>
  <si>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</si>
  <si>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</si>
  <si>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</si>
  <si>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</si>
  <si>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</si>
  <si>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</si>
  <si>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</si>
  <si>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</si>
  <si>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</si>
  <si>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</si>
  <si>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</si>
  <si>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</si>
  <si>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</si>
  <si>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</si>
  <si>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</si>
  <si>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</si>
  <si>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</si>
  <si>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</si>
  <si>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</si>
  <si>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</si>
  <si>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</si>
  <si>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</si>
  <si>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</si>
  <si>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</si>
  <si>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</si>
  <si>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</si>
  <si>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</si>
  <si>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</si>
  <si>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</si>
  <si>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</si>
  <si>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</si>
  <si>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</si>
  <si>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</si>
  <si>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</si>
  <si>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</si>
  <si>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</si>
  <si>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</si>
  <si>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</si>
  <si>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</si>
  <si>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</si>
  <si>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</si>
  <si>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</si>
  <si>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</si>
  <si>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</si>
  <si>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</si>
  <si>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</si>
  <si>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</si>
  <si>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</si>
  <si>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</si>
  <si>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</si>
  <si>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</si>
  <si>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</si>
  <si>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</si>
  <si>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</si>
  <si>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</si>
  <si>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</si>
  <si>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</si>
  <si>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</si>
  <si>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</si>
  <si>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</si>
  <si>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</si>
  <si>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</si>
  <si>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</si>
  <si>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</si>
  <si>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</si>
  <si>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</si>
  <si>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</si>
  <si>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</si>
  <si>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</si>
  <si>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</si>
  <si>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</si>
  <si>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</si>
  <si>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</si>
  <si>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</si>
  <si>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</si>
  <si>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</si>
  <si>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</si>
  <si>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</si>
  <si>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</si>
  <si>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</si>
  <si>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</si>
  <si>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</si>
  <si>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</si>
  <si>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</si>
  <si>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</si>
  <si>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</si>
  <si>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</si>
  <si>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</si>
  <si>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</si>
  <si>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</si>
  <si>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</si>
  <si>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</si>
  <si>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</si>
  <si>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</si>
  <si>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</si>
  <si>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</si>
  <si>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</si>
  <si>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</si>
  <si>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</si>
  <si>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</si>
  <si>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</si>
  <si>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</si>
  <si>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</si>
  <si>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</si>
  <si>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</si>
  <si>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</si>
  <si>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</si>
  <si>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</si>
  <si>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</si>
  <si>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</si>
  <si>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</si>
  <si>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</si>
  <si>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</si>
  <si>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</si>
  <si>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</si>
  <si>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</si>
  <si>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</si>
  <si>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</si>
  <si>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</si>
  <si>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</si>
  <si>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</si>
  <si>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</si>
  <si>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</si>
  <si>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</si>
  <si>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</si>
  <si>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</si>
  <si>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</si>
  <si>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</si>
  <si>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</si>
  <si>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</si>
  <si>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</si>
  <si>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</si>
  <si>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</si>
  <si>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</si>
  <si>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</si>
  <si>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</si>
  <si>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</si>
  <si>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</si>
  <si>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</si>
  <si>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</si>
  <si>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</si>
  <si>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</si>
  <si>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</si>
  <si>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</si>
  <si>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</si>
  <si>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</si>
  <si>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</si>
  <si>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</si>
  <si>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</si>
  <si>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</si>
  <si>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</si>
  <si>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</si>
  <si>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</si>
  <si>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</si>
  <si>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</si>
  <si>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</si>
  <si>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</si>
  <si>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</si>
  <si>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</si>
  <si>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</si>
  <si>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</si>
  <si>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</si>
  <si>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</si>
  <si>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</si>
  <si>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</si>
  <si>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</si>
  <si>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</si>
  <si>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</si>
  <si>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</si>
  <si>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</si>
  <si>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</si>
  <si>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</si>
  <si>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</si>
  <si>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</si>
  <si>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</si>
  <si>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</si>
  <si>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</si>
  <si>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</si>
  <si>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</si>
  <si>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</si>
  <si>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</si>
  <si>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</si>
  <si>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</si>
  <si>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</si>
  <si>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</si>
  <si>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</si>
  <si>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</si>
  <si>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</si>
  <si>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</si>
  <si>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</si>
  <si>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</si>
  <si>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</si>
  <si>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</si>
  <si>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</si>
  <si>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</si>
  <si>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</si>
  <si>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</si>
  <si>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</si>
  <si>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</si>
  <si>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</si>
  <si>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</si>
  <si>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</si>
  <si>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</si>
  <si>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</si>
  <si>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</si>
  <si>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</si>
  <si>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</si>
  <si>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</si>
  <si>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</si>
  <si>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</si>
  <si>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</si>
  <si>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</si>
  <si>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</si>
  <si>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</si>
  <si>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</si>
  <si>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</si>
  <si>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</si>
  <si>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</si>
  <si>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</si>
  <si>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</si>
  <si>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</si>
  <si>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</si>
  <si>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</si>
  <si>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</si>
  <si>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</si>
  <si>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</si>
  <si>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</si>
  <si>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</si>
  <si>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</si>
  <si>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</si>
  <si>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</si>
  <si>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</si>
  <si>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</si>
  <si>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</si>
  <si>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</si>
  <si>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</si>
  <si>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</si>
  <si>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</si>
  <si>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</si>
  <si>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</si>
  <si>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</si>
  <si>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</si>
  <si>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</si>
  <si>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</si>
  <si>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</si>
  <si>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</si>
  <si>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</si>
  <si>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</si>
  <si>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</si>
  <si>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</si>
  <si>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</si>
  <si>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</si>
  <si>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</si>
  <si>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</si>
  <si>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</si>
  <si>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</si>
  <si>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</si>
  <si>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</si>
  <si>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</si>
  <si>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</si>
  <si>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</si>
  <si>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</si>
  <si>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</si>
  <si>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</si>
  <si>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</si>
  <si>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</si>
  <si>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</si>
  <si>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</si>
  <si>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</si>
  <si>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</si>
  <si>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</si>
  <si>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</si>
  <si>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</si>
  <si>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</si>
  <si>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</si>
  <si>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</si>
  <si>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</si>
  <si>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</si>
  <si>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</si>
  <si>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</si>
  <si>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</si>
  <si>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</si>
  <si>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</si>
  <si>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</si>
  <si>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</si>
  <si>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</si>
  <si>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</si>
  <si>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</si>
  <si>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</si>
  <si>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</si>
  <si>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</si>
  <si>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</si>
  <si>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</si>
  <si>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</si>
  <si>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</si>
  <si>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</si>
  <si>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</si>
  <si>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</si>
  <si>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</si>
  <si>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</si>
  <si>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</si>
  <si>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</si>
  <si>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</si>
  <si>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</si>
  <si>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</si>
  <si>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</si>
  <si>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</si>
  <si>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</si>
  <si>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</si>
  <si>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</si>
  <si>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</si>
  <si>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</si>
  <si>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</si>
  <si>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</si>
  <si>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</si>
  <si>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</si>
  <si>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</si>
  <si>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</si>
  <si>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</si>
  <si>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</si>
  <si>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</si>
  <si>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</si>
  <si>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</si>
  <si>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</si>
  <si>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</si>
  <si>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</si>
  <si>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</si>
  <si>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</si>
  <si>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</si>
  <si>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</si>
  <si>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</si>
  <si>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</si>
  <si>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</si>
  <si>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</si>
  <si>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</si>
  <si>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</si>
  <si>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</si>
  <si>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</si>
  <si>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</si>
  <si>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</si>
  <si>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</si>
  <si>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</si>
  <si>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</si>
  <si>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</si>
  <si>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</si>
  <si>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</si>
  <si>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</si>
  <si>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</si>
  <si>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</si>
  <si>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</si>
  <si>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</si>
  <si>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</si>
  <si>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</si>
  <si>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</si>
  <si>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</si>
  <si>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</si>
  <si>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</si>
  <si>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</si>
  <si>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</si>
  <si>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</si>
  <si>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</si>
  <si>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</si>
  <si>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</si>
  <si>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</si>
  <si>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</si>
  <si>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</si>
  <si>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</si>
  <si>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</si>
  <si>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</si>
  <si>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</si>
  <si>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</si>
  <si>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</si>
  <si>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</si>
  <si>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</si>
  <si>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</si>
  <si>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</si>
  <si>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</si>
  <si>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</si>
  <si>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</si>
  <si>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</si>
  <si>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</si>
  <si>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</si>
  <si>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</si>
  <si>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</si>
  <si>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</si>
  <si>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</si>
  <si>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</si>
  <si>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</si>
  <si>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</si>
  <si>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</si>
  <si>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</si>
  <si>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</si>
  <si>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</si>
  <si>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</si>
  <si>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</si>
  <si>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</si>
  <si>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</si>
  <si>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</si>
  <si>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</si>
  <si>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</si>
  <si>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</si>
  <si>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</si>
  <si>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</si>
  <si>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</si>
  <si>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</si>
  <si>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</si>
  <si>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</si>
  <si>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</si>
  <si>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</si>
  <si>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</si>
  <si>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</si>
  <si>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</si>
  <si>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</si>
  <si>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</si>
  <si>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</si>
  <si>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</si>
  <si>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</si>
  <si>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</si>
  <si>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</si>
  <si>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</si>
  <si>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</si>
  <si>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</si>
  <si>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</si>
  <si>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</si>
  <si>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</si>
  <si>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</si>
  <si>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</si>
  <si>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</si>
  <si>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</si>
  <si>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</si>
  <si>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</si>
  <si>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</si>
  <si>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</si>
  <si>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</si>
  <si>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</si>
  <si>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</si>
  <si>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</si>
  <si>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</si>
  <si>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</si>
  <si>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</si>
  <si>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</si>
  <si>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</si>
  <si>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</si>
  <si>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</si>
  <si>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</si>
  <si>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</si>
  <si>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</si>
  <si>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</si>
  <si>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</si>
  <si>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</si>
  <si>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</si>
  <si>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</si>
  <si>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</si>
  <si>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</si>
  <si>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</si>
  <si>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</si>
  <si>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</si>
  <si>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</si>
  <si>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</si>
  <si>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</si>
  <si>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</si>
  <si>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</si>
  <si>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</si>
  <si>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</si>
  <si>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</si>
  <si>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</si>
  <si>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</si>
  <si>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</si>
  <si>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</si>
  <si>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</si>
  <si>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</si>
  <si>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</si>
  <si>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</si>
  <si>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</si>
  <si>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</si>
  <si>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</si>
  <si>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</si>
  <si>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</si>
  <si>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</si>
  <si>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</si>
  <si>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</si>
  <si>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</si>
  <si>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</si>
  <si>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</si>
  <si>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</si>
  <si>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</si>
  <si>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</si>
  <si>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</si>
  <si>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</si>
  <si>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</si>
  <si>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</si>
  <si>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</si>
  <si>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</si>
  <si>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</si>
  <si>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</si>
  <si>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</si>
  <si>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</si>
  <si>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</si>
  <si>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</si>
  <si>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</si>
  <si>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</si>
  <si>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</si>
  <si>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</si>
  <si>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</si>
  <si>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</si>
  <si>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</si>
  <si>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</si>
  <si>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</si>
  <si>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</si>
  <si>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</si>
  <si>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</si>
  <si>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</si>
  <si>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</si>
  <si>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</si>
  <si>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</si>
  <si>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</si>
  <si>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</si>
  <si>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</si>
  <si>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</si>
  <si>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</si>
  <si>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</si>
  <si>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</si>
  <si>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</si>
  <si>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</si>
  <si>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</si>
  <si>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</si>
  <si>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</si>
  <si>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</si>
  <si>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</si>
  <si>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</si>
  <si>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</si>
  <si>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</si>
  <si>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</si>
  <si>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</si>
  <si>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</si>
  <si>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</si>
  <si>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</si>
  <si>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</si>
  <si>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</si>
  <si>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</si>
  <si>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</si>
  <si>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</si>
  <si>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</si>
  <si>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</si>
  <si>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</si>
  <si>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</si>
  <si>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</si>
  <si>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</si>
  <si>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</si>
  <si>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</si>
  <si>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</si>
  <si>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</si>
  <si>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</si>
  <si>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</si>
  <si>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</si>
  <si>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</si>
  <si>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</si>
  <si>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</si>
  <si>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</si>
  <si>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</si>
  <si>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</si>
  <si>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</si>
  <si>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</si>
  <si>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</si>
  <si>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</si>
  <si>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</si>
  <si>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</si>
  <si>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</si>
  <si>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</si>
  <si>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</si>
  <si>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</si>
  <si>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</si>
  <si>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</si>
  <si>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</si>
  <si>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</si>
  <si>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</si>
  <si>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</si>
  <si>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</si>
  <si>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</si>
  <si>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</si>
  <si>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</si>
  <si>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</si>
  <si>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</si>
  <si>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</si>
  <si>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</si>
  <si>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</si>
  <si>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</si>
  <si>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</si>
  <si>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</si>
  <si>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</si>
  <si>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</si>
  <si>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</si>
  <si>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</si>
  <si>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</si>
  <si>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</si>
  <si>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</si>
  <si>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</si>
  <si>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</si>
  <si>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</si>
  <si>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</si>
  <si>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</si>
  <si>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</si>
  <si>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</si>
  <si>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</si>
  <si>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</si>
  <si>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</si>
  <si>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</si>
  <si>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</si>
  <si>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</si>
  <si>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</si>
  <si>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</si>
  <si>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</si>
  <si>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</si>
  <si>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</si>
  <si>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</si>
  <si>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</si>
  <si>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</si>
  <si>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</si>
  <si>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</si>
  <si>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</si>
  <si>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</si>
  <si>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</si>
  <si>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</si>
  <si>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</si>
  <si>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</si>
  <si>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</si>
  <si>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</si>
  <si>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</si>
  <si>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</si>
  <si>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</si>
  <si>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</si>
  <si>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</si>
  <si>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</si>
  <si>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</si>
  <si>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</si>
  <si>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</si>
  <si>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</si>
  <si>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</si>
  <si>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</si>
  <si>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</si>
  <si>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</si>
  <si>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</si>
  <si>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</si>
  <si>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</si>
  <si>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</si>
  <si>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</si>
  <si>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</si>
  <si>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</si>
  <si>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</si>
  <si>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</si>
  <si>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</si>
  <si>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</si>
  <si>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</si>
  <si>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</si>
  <si>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</si>
  <si>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</si>
  <si>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</si>
  <si>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</si>
  <si>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</si>
  <si>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</si>
  <si>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</si>
  <si>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</si>
  <si>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</si>
  <si>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</si>
  <si>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</si>
  <si>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</si>
  <si>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</si>
  <si>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</si>
  <si>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</si>
  <si>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</si>
  <si>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</si>
  <si>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</si>
  <si>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</si>
  <si>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</si>
  <si>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</si>
  <si>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</si>
  <si>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</si>
  <si>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</si>
  <si>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</si>
  <si>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</si>
  <si>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</si>
  <si>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</si>
  <si>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</si>
  <si>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</si>
  <si>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</si>
  <si>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</si>
  <si>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</si>
  <si>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</si>
  <si>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</si>
  <si>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</si>
  <si>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</si>
  <si>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</si>
  <si>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</si>
  <si>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</si>
  <si>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</si>
  <si>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</si>
  <si>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</si>
  <si>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</si>
  <si>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</si>
  <si>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</si>
  <si>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</si>
  <si>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</si>
  <si>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</si>
  <si>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</si>
  <si>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</si>
  <si>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</si>
  <si>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</si>
  <si>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</si>
  <si>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</si>
  <si>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</si>
  <si>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</si>
  <si>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</si>
  <si>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</si>
  <si>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</si>
  <si>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</si>
  <si>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</si>
  <si>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</si>
  <si>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</si>
  <si>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</si>
  <si>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</si>
  <si>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</si>
  <si>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</si>
  <si>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</si>
  <si>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</si>
  <si>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</si>
  <si>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</si>
  <si>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</si>
  <si>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</si>
  <si>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</si>
  <si>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</si>
  <si>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</si>
  <si>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</si>
  <si>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</si>
  <si>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</si>
  <si>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</si>
  <si>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</si>
  <si>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</si>
  <si>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</si>
  <si>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</si>
  <si>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</si>
  <si>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</si>
  <si>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</si>
  <si>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</si>
  <si>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</si>
  <si>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</si>
  <si>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</si>
  <si>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</si>
  <si>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</si>
  <si>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</si>
  <si>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</si>
  <si>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</si>
  <si>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</si>
  <si>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</si>
  <si>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</si>
  <si>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</si>
  <si>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</si>
  <si>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</si>
  <si>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</si>
  <si>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</si>
  <si>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</si>
  <si>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</si>
  <si>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</si>
  <si>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</si>
  <si>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</si>
  <si>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</si>
  <si>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</si>
  <si>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</si>
  <si>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</si>
  <si>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</si>
  <si>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</si>
  <si>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</si>
  <si>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</si>
  <si>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</si>
  <si>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</si>
  <si>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</si>
  <si>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</si>
  <si>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</si>
  <si>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</si>
  <si>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</si>
  <si>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</si>
  <si>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</si>
  <si>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</si>
  <si>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</si>
  <si>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</si>
  <si>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</si>
  <si>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</si>
  <si>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</si>
  <si>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</si>
  <si>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</si>
  <si>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</si>
  <si>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</si>
  <si>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</si>
  <si>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</si>
  <si>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</si>
  <si>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</si>
  <si>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</si>
  <si>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</si>
  <si>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</si>
  <si>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</si>
  <si>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</si>
  <si>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</si>
  <si>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</si>
  <si>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</si>
  <si>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</si>
  <si>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</si>
  <si>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</si>
  <si>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</si>
  <si>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</si>
  <si>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</si>
  <si>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</si>
  <si>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</si>
  <si>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</si>
  <si>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</si>
  <si>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</si>
  <si>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</si>
  <si>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</si>
  <si>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</si>
  <si>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</si>
  <si>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</si>
  <si>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</si>
  <si>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</si>
  <si>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</si>
  <si>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</si>
  <si>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</si>
  <si>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</si>
  <si>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</si>
  <si>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</si>
  <si>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</si>
  <si>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</si>
  <si>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</si>
  <si>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</si>
  <si>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</si>
  <si>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</si>
  <si>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</si>
  <si>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</si>
  <si>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</si>
  <si>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</si>
  <si>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</si>
  <si>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</si>
  <si>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</si>
  <si>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</si>
  <si>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</si>
  <si>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</si>
  <si>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</si>
  <si>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</si>
  <si>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</si>
  <si>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</si>
  <si>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</si>
  <si>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</si>
  <si>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</si>
  <si>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</si>
  <si>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</si>
  <si>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</si>
  <si>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</si>
  <si>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</si>
  <si>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</si>
  <si>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</si>
  <si>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</si>
  <si>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</si>
  <si>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</si>
  <si>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</si>
  <si>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</si>
  <si>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</si>
  <si>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</si>
  <si>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</si>
  <si>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</si>
  <si>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</si>
  <si>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</si>
  <si>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</si>
  <si>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</si>
  <si>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</si>
  <si>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</si>
  <si>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</si>
  <si>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</si>
  <si>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</si>
  <si>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</si>
  <si>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</si>
  <si>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</si>
  <si>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</si>
  <si>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</si>
  <si>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</si>
  <si>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</si>
  <si>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</si>
  <si>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</si>
  <si>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</si>
  <si>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</si>
  <si>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</si>
  <si>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</si>
  <si>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</si>
  <si>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</si>
  <si>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</si>
  <si>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</si>
  <si>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</si>
  <si>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</si>
  <si>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</si>
  <si>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</si>
  <si>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</si>
  <si>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</si>
  <si>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</si>
  <si>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</si>
  <si>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</si>
  <si>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</si>
  <si>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</si>
  <si>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</si>
  <si>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</si>
  <si>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</si>
  <si>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</si>
  <si>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</si>
  <si>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</si>
  <si>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</si>
  <si>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</si>
  <si>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</si>
  <si>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</si>
  <si>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</si>
  <si>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</si>
  <si>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</si>
  <si>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</si>
  <si>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</si>
  <si>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</si>
  <si>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</si>
  <si>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</si>
  <si>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</si>
  <si>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</si>
  <si>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</si>
  <si>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</si>
  <si>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</si>
  <si>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</si>
  <si>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</si>
  <si>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</si>
  <si>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</si>
  <si>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</si>
  <si>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</si>
  <si>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</si>
  <si>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</si>
  <si>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</si>
  <si>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</si>
  <si>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</si>
  <si>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</si>
  <si>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</si>
  <si>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</si>
  <si>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</si>
  <si>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</si>
  <si>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</si>
  <si>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</si>
  <si>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</si>
  <si>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</si>
  <si>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</si>
  <si>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</si>
  <si>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</si>
  <si>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</si>
  <si>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</si>
  <si>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</si>
  <si>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</si>
  <si>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</si>
  <si>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</si>
  <si>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</si>
  <si>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</si>
  <si>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</si>
  <si>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</si>
  <si>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</si>
  <si>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</si>
  <si>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</si>
  <si>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</si>
  <si>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</si>
  <si>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</si>
  <si>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</si>
  <si>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</si>
  <si>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</si>
  <si>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</si>
  <si>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</si>
  <si>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</si>
  <si>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</si>
  <si>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</si>
  <si>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</si>
  <si>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</si>
  <si>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</si>
  <si>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</si>
  <si>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</si>
  <si>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</si>
  <si>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</si>
  <si>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</si>
  <si>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</si>
  <si>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</si>
  <si>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</si>
  <si>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</si>
  <si>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</si>
  <si>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</si>
  <si>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</si>
  <si>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</si>
  <si>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</si>
  <si>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</si>
  <si>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</si>
  <si>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</si>
  <si>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</si>
  <si>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</si>
  <si>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</si>
  <si>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</si>
  <si>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</si>
  <si>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</si>
  <si>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</si>
  <si>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</si>
  <si>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</si>
  <si>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</si>
  <si>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</si>
  <si>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</si>
  <si>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</si>
  <si>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</si>
  <si>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</si>
  <si>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</si>
  <si>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</si>
  <si>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</si>
  <si>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</si>
  <si>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</si>
  <si>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</si>
  <si>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</si>
  <si>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</si>
  <si>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</si>
  <si>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</si>
  <si>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</si>
  <si>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</si>
  <si>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</si>
  <si>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</si>
  <si>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</si>
  <si>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</si>
  <si>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</si>
  <si>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</si>
  <si>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</si>
  <si>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</si>
  <si>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</si>
  <si>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</si>
  <si>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</si>
  <si>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</si>
  <si>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</si>
  <si>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</si>
  <si>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</si>
  <si>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</si>
  <si>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</si>
  <si>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</si>
  <si>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</si>
  <si>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</si>
  <si>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</si>
  <si>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</si>
  <si>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</si>
  <si>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</si>
  <si>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</si>
  <si>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</si>
  <si>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</si>
  <si>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</si>
  <si>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</si>
  <si>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</si>
  <si>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</si>
  <si>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</si>
  <si>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</si>
  <si>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</si>
  <si>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</si>
  <si>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</si>
  <si>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</si>
  <si>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</si>
  <si>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</si>
  <si>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</si>
  <si>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</si>
  <si>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</si>
  <si>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</si>
  <si>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</si>
  <si>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</si>
  <si>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</si>
  <si>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</si>
  <si>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</si>
  <si>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</si>
  <si>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</si>
  <si>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</si>
  <si>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</si>
  <si>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</si>
  <si>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</si>
  <si>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</si>
  <si>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</si>
  <si>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</si>
  <si>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</si>
  <si>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</si>
  <si>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</si>
  <si>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</si>
  <si>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</si>
  <si>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</si>
  <si>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</si>
  <si>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</si>
  <si>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</si>
  <si>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</si>
  <si>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</si>
  <si>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</si>
  <si>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</si>
  <si>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</si>
  <si>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</si>
  <si>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</si>
  <si>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</si>
  <si>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</si>
  <si>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</si>
  <si>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</si>
  <si>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</si>
  <si>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</si>
  <si>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</si>
  <si>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</si>
  <si>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</si>
  <si>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</si>
  <si>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</si>
  <si>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</si>
  <si>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</si>
  <si>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</si>
  <si>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</si>
  <si>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</si>
  <si>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</si>
  <si>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</si>
  <si>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</si>
  <si>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</si>
  <si>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</si>
  <si>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</si>
  <si>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</si>
  <si>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</si>
  <si>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</si>
  <si>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</si>
  <si>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</si>
  <si>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</si>
  <si>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</si>
  <si>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</si>
  <si>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</si>
  <si>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</si>
  <si>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</si>
  <si>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</si>
  <si>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</si>
  <si>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</si>
  <si>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</si>
  <si>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</si>
  <si>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</si>
  <si>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</si>
  <si>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</si>
  <si>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</si>
  <si>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</si>
  <si>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</si>
  <si>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</si>
  <si>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</si>
  <si>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</si>
  <si>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</si>
  <si>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</si>
  <si>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</si>
  <si>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</si>
  <si>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</si>
  <si>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</si>
  <si>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</si>
  <si>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</si>
  <si>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</si>
  <si>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</si>
  <si>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</si>
  <si>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</si>
  <si>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</si>
  <si>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</si>
  <si>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</si>
  <si>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</si>
  <si>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</si>
  <si>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</si>
  <si>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</si>
  <si>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</si>
  <si>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</si>
  <si>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</si>
  <si>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</si>
  <si>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</si>
  <si>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</si>
  <si>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</si>
  <si>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</si>
  <si>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</si>
  <si>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</si>
  <si>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</si>
  <si>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</si>
  <si>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</si>
  <si>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</si>
  <si>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</si>
  <si>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</si>
  <si>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</si>
  <si>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</si>
  <si>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</si>
  <si>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</si>
  <si>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</si>
  <si>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</si>
  <si>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</si>
  <si>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</si>
  <si>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</si>
  <si>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</si>
  <si>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</si>
  <si>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</si>
  <si>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</si>
  <si>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</si>
  <si>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</si>
  <si>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</si>
  <si>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</si>
  <si>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</si>
  <si>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</si>
  <si>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</si>
  <si>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</si>
  <si>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</si>
  <si>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</si>
  <si>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</si>
  <si>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</si>
  <si>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</si>
  <si>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</si>
  <si>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</si>
  <si>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</si>
  <si>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</si>
  <si>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</si>
  <si>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</si>
  <si>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</si>
  <si>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</si>
  <si>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</si>
  <si>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</si>
  <si>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</si>
  <si>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</si>
  <si>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</si>
  <si>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</si>
  <si>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</si>
  <si>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</si>
  <si>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</si>
  <si>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</si>
  <si>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</si>
  <si>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</si>
  <si>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</si>
  <si>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</si>
  <si>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</si>
  <si>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</si>
  <si>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</si>
  <si>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</si>
  <si>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</si>
  <si>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</si>
  <si>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</si>
  <si>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</si>
  <si>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</si>
  <si>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</si>
  <si>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</si>
  <si>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</si>
  <si>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</si>
  <si>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</si>
  <si>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</si>
  <si>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</si>
  <si>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</si>
  <si>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</si>
  <si>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</si>
  <si>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</si>
  <si>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</si>
  <si>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</si>
  <si>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</si>
  <si>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</si>
  <si>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</si>
  <si>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</si>
  <si>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</si>
  <si>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</si>
  <si>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</si>
  <si>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</si>
  <si>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</si>
  <si>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</si>
  <si>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</si>
  <si>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</si>
  <si>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</si>
  <si>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</si>
  <si>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</si>
  <si>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</si>
  <si>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</si>
  <si>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</si>
  <si>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</si>
  <si>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</si>
  <si>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</si>
  <si>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</si>
  <si>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</si>
  <si>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</si>
  <si>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</si>
  <si>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</si>
  <si>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</si>
  <si>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</si>
  <si>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</si>
  <si>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</si>
  <si>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</si>
  <si>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</si>
  <si>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</si>
  <si>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</si>
  <si>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</si>
  <si>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</si>
  <si>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</si>
  <si>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</si>
  <si>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</si>
  <si>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</si>
  <si>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</si>
  <si>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</si>
  <si>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</si>
  <si>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</si>
  <si>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</si>
  <si>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</si>
  <si>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</si>
  <si>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</si>
  <si>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</si>
  <si>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</si>
  <si>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</si>
  <si>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</si>
  <si>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</si>
  <si>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</si>
  <si>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</si>
  <si>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</si>
  <si>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</si>
  <si>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</si>
  <si>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</si>
  <si>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</si>
  <si>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</si>
  <si>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</si>
  <si>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</si>
  <si>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</si>
  <si>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</si>
  <si>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</si>
  <si>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</si>
  <si>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</si>
  <si>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</si>
  <si>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</si>
  <si>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</si>
  <si>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</si>
  <si>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</si>
  <si>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</si>
  <si>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</si>
  <si>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</si>
  <si>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</si>
  <si>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</si>
  <si>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</si>
  <si>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</si>
  <si>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</si>
  <si>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</si>
  <si>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</si>
  <si>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</si>
  <si>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</si>
  <si>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</si>
  <si>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</si>
  <si>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</si>
  <si>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</si>
  <si>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</si>
  <si>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</si>
  <si>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</si>
  <si>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</si>
  <si>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</si>
  <si>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</si>
  <si>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</si>
  <si>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</si>
  <si>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</si>
  <si>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</si>
  <si>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</si>
  <si>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</si>
  <si>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</si>
  <si>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</si>
  <si>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</si>
  <si>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</si>
  <si>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</si>
  <si>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</si>
  <si>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</si>
  <si>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</si>
  <si>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</si>
  <si>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</si>
  <si>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</si>
  <si>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</si>
  <si>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</si>
  <si>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</si>
  <si>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</si>
  <si>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</si>
  <si>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</si>
  <si>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</si>
  <si>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</si>
  <si>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</si>
  <si>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</si>
  <si>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</si>
  <si>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</si>
  <si>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</si>
  <si>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</si>
  <si>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</si>
  <si>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</si>
  <si>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</si>
  <si>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</si>
  <si>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</si>
  <si>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</si>
  <si>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</si>
  <si>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</si>
  <si>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</si>
  <si>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</si>
  <si>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</si>
  <si>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</si>
  <si>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</si>
  <si>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</si>
  <si>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</si>
  <si>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</si>
  <si>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</si>
  <si>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</si>
  <si>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</si>
  <si>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</si>
  <si>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</si>
  <si>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</si>
  <si>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</si>
  <si>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</si>
  <si>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</si>
  <si>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</si>
  <si>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</si>
  <si>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</si>
  <si>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</si>
  <si>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</si>
  <si>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</si>
  <si>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</si>
  <si>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</si>
  <si>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</si>
  <si>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</si>
  <si>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</si>
  <si>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</si>
  <si>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</si>
  <si>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</si>
  <si>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</si>
  <si>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</si>
  <si>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</si>
  <si>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</si>
  <si>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</si>
  <si>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</si>
  <si>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</si>
  <si>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</si>
  <si>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</si>
  <si>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</si>
  <si>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</si>
  <si>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</si>
  <si>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</si>
  <si>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</si>
  <si>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</si>
  <si>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</si>
  <si>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</si>
  <si>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</si>
  <si>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</si>
  <si>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</si>
  <si>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</si>
  <si>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</si>
  <si>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</si>
  <si>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</si>
  <si>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</si>
  <si>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</si>
  <si>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</si>
  <si>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</si>
  <si>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</si>
  <si>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</si>
  <si>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</si>
  <si>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</si>
  <si>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</si>
  <si>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</si>
  <si>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</si>
  <si>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</si>
  <si>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</si>
  <si>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</si>
  <si>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</si>
  <si>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</si>
  <si>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</si>
  <si>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</si>
  <si>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</si>
  <si>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</si>
  <si>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</si>
  <si>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</si>
  <si>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</si>
  <si>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</si>
  <si>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</si>
  <si>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</si>
  <si>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</si>
  <si>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</si>
  <si>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</si>
  <si>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</si>
  <si>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</si>
  <si>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</si>
  <si>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</si>
  <si>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</si>
  <si>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</si>
  <si>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</si>
  <si>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</si>
  <si>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</si>
  <si>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</si>
  <si>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</si>
  <si>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</si>
  <si>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</si>
  <si>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</si>
  <si>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</si>
  <si>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</si>
  <si>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</si>
  <si>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</si>
  <si>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</si>
  <si>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</si>
  <si>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</si>
  <si>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</si>
  <si>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</si>
  <si>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</si>
  <si>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</si>
  <si>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</si>
  <si>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</si>
  <si>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</si>
  <si>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</si>
  <si>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</si>
  <si>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</si>
  <si>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</si>
  <si>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</si>
  <si>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</si>
  <si>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</si>
  <si>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</si>
  <si>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</si>
  <si>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</si>
  <si>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</si>
  <si>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</si>
  <si>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</si>
  <si>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</si>
  <si>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</si>
  <si>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</si>
  <si>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</si>
  <si>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</si>
  <si>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</si>
  <si>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</si>
  <si>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</si>
  <si>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</si>
  <si>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</si>
  <si>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</si>
  <si>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</si>
  <si>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</si>
  <si>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</si>
  <si>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</si>
  <si>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</si>
  <si>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</si>
  <si>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</si>
  <si>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</si>
  <si>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</si>
  <si>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</si>
  <si>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</si>
  <si>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</si>
  <si>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</si>
  <si>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</si>
  <si>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</si>
  <si>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</si>
  <si>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</si>
  <si>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</si>
  <si>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</si>
  <si>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</si>
  <si>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</si>
  <si>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</si>
  <si>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</si>
  <si>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</si>
  <si>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</si>
  <si>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</si>
  <si>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</si>
  <si>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</si>
  <si>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</si>
  <si>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</si>
  <si>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</si>
  <si>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</si>
  <si>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</si>
  <si>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</si>
  <si>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</si>
  <si>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</si>
  <si>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</si>
  <si>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</si>
  <si>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</si>
  <si>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</si>
  <si>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</si>
  <si>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</si>
  <si>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</si>
  <si>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</si>
  <si>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</si>
  <si>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</si>
  <si>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</si>
  <si>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</si>
  <si>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</si>
  <si>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</si>
  <si>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</si>
  <si>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</si>
  <si>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</si>
  <si>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</si>
  <si>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</si>
  <si>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</si>
  <si>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</si>
  <si>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</si>
  <si>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</si>
  <si>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</si>
  <si>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</si>
  <si>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</si>
  <si>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</si>
  <si>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</si>
  <si>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</si>
  <si>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</si>
  <si>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</si>
  <si>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</si>
  <si>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</si>
  <si>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</si>
  <si>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</si>
  <si>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</si>
  <si>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</si>
  <si>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</si>
  <si>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</si>
  <si>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</si>
  <si>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</si>
  <si>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</si>
  <si>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</si>
  <si>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</si>
  <si>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</si>
  <si>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</si>
  <si>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</si>
  <si>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</si>
  <si>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</si>
  <si>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</si>
  <si>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</si>
  <si>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</si>
  <si>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</si>
  <si>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</si>
  <si>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</si>
  <si>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</si>
  <si>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</si>
  <si>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</si>
  <si>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</si>
  <si>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</si>
  <si>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</si>
  <si>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</si>
  <si>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</si>
  <si>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</si>
  <si>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</si>
  <si>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</si>
  <si>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</si>
  <si>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</si>
  <si>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</si>
  <si>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</si>
  <si>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</si>
  <si>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</si>
  <si>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</si>
  <si>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</si>
  <si>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</si>
  <si>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</si>
  <si>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</si>
  <si>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</si>
  <si>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</si>
  <si>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</si>
  <si>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</si>
  <si>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</si>
  <si>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</si>
  <si>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</si>
  <si>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</si>
  <si>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</si>
  <si>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</si>
  <si>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</si>
  <si>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</si>
  <si>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</si>
  <si>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</si>
  <si>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</si>
  <si>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</si>
  <si>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</si>
  <si>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</si>
  <si>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</si>
  <si>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</si>
  <si>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</si>
  <si>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</si>
  <si>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</si>
  <si>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</si>
  <si>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</si>
  <si>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</si>
  <si>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</si>
  <si>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</si>
  <si>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</si>
  <si>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</si>
  <si>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</si>
  <si>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</si>
  <si>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</si>
  <si>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</si>
  <si>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</si>
  <si>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</si>
  <si>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</si>
  <si>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</si>
  <si>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</si>
  <si>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</si>
  <si>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</si>
  <si>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</si>
  <si>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</si>
  <si>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</si>
  <si>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</si>
  <si>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</si>
  <si>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</si>
  <si>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</si>
  <si>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</si>
  <si>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</si>
  <si>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</si>
  <si>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</si>
  <si>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</si>
  <si>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</si>
  <si>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</si>
  <si>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</si>
  <si>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</si>
  <si>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</si>
  <si>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</si>
  <si>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</si>
  <si>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</si>
  <si>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</si>
  <si>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</si>
  <si>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</si>
  <si>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</si>
  <si>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</si>
  <si>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</si>
  <si>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</si>
  <si>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</si>
  <si>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</si>
  <si>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</si>
  <si>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</si>
  <si>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</si>
  <si>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</si>
  <si>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</si>
  <si>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</si>
  <si>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</si>
  <si>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</si>
  <si>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</si>
  <si>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</si>
  <si>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</si>
  <si>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</si>
  <si>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</si>
  <si>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</si>
  <si>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</si>
  <si>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</si>
  <si>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</si>
  <si>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</si>
  <si>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</si>
  <si>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</si>
  <si>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</si>
  <si>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</si>
  <si>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</si>
  <si>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</si>
  <si>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</si>
  <si>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</si>
  <si>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</si>
  <si>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</si>
  <si>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</si>
  <si>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</si>
  <si>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</si>
  <si>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</si>
  <si>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</si>
  <si>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</si>
  <si>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</si>
  <si>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</si>
  <si>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</si>
  <si>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</si>
  <si>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</si>
  <si>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</si>
  <si>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</si>
  <si>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</si>
  <si>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</si>
  <si>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</si>
  <si>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</si>
  <si>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</si>
  <si>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</si>
  <si>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</si>
  <si>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</si>
  <si>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</si>
  <si>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</si>
  <si>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</si>
  <si>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</si>
  <si>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</si>
  <si>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</si>
  <si>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</si>
  <si>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</si>
  <si>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</si>
  <si>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</si>
  <si>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</si>
  <si>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</si>
  <si>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</si>
  <si>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</si>
  <si>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</si>
  <si>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</si>
  <si>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</si>
  <si>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</si>
  <si>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</si>
  <si>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</si>
  <si>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</si>
  <si>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</si>
  <si>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</si>
  <si>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</si>
  <si>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</si>
  <si>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</si>
  <si>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</si>
  <si>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</si>
  <si>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</si>
  <si>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</si>
  <si>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</si>
  <si>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</si>
  <si>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</si>
  <si>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</si>
  <si>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</si>
  <si>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</si>
  <si>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</si>
  <si>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</si>
  <si>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</si>
  <si>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</si>
  <si>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</si>
  <si>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</si>
  <si>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</si>
  <si>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</si>
  <si>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</si>
  <si>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</si>
  <si>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</si>
  <si>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</si>
  <si>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</si>
  <si>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</si>
  <si>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</si>
  <si>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</si>
  <si>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</si>
  <si>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</si>
  <si>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</si>
  <si>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</si>
  <si>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</si>
  <si>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</si>
  <si>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</si>
  <si>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</si>
  <si>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</si>
  <si>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</si>
  <si>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</si>
  <si>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</si>
  <si>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</si>
  <si>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</si>
  <si>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</si>
  <si>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</si>
  <si>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</si>
  <si>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</si>
  <si>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</si>
  <si>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</si>
  <si>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</si>
  <si>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</si>
  <si>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</si>
  <si>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</si>
  <si>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</si>
  <si>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</si>
  <si>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</si>
  <si>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</si>
  <si>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</si>
  <si>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</si>
  <si>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</si>
  <si>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</si>
  <si>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</si>
  <si>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</si>
  <si>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</si>
  <si>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</si>
  <si>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</si>
  <si>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</si>
  <si>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</si>
  <si>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</si>
  <si>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</si>
  <si>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</si>
  <si>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</si>
  <si>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</si>
  <si>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</si>
  <si>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</si>
  <si>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</si>
  <si>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</si>
  <si>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</si>
  <si>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</si>
  <si>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</si>
  <si>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</si>
  <si>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</si>
  <si>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</si>
  <si>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</si>
  <si>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</si>
  <si>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</si>
  <si>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</si>
  <si>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</si>
  <si>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</si>
  <si>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</si>
  <si>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</si>
  <si>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</si>
  <si>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</si>
  <si>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</si>
  <si>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</si>
  <si>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</si>
  <si>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</si>
  <si>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</si>
  <si>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</si>
  <si>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</si>
  <si>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</si>
  <si>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</si>
  <si>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</si>
  <si>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</si>
  <si>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</si>
  <si>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</si>
  <si>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</si>
  <si>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</si>
  <si>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</si>
  <si>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</si>
  <si>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</si>
  <si>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</si>
  <si>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</si>
  <si>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</si>
  <si>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</si>
  <si>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</si>
  <si>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</si>
  <si>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</si>
  <si>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</si>
  <si>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</si>
  <si>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</si>
  <si>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</si>
  <si>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</si>
  <si>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</si>
  <si>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</si>
  <si>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</si>
  <si>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</si>
  <si>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</si>
  <si>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</si>
  <si>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</si>
  <si>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</si>
  <si>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</si>
  <si>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</si>
  <si>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</si>
  <si>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</si>
  <si>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</si>
  <si>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</si>
  <si>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</si>
  <si>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</si>
  <si>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</si>
  <si>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</si>
  <si>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</si>
  <si>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</si>
  <si>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</si>
  <si>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</si>
  <si>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</si>
  <si>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</si>
  <si>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</si>
  <si>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</si>
  <si>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</si>
  <si>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</si>
  <si>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</si>
  <si>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</si>
  <si>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</si>
  <si>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</si>
  <si>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</si>
  <si>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</si>
  <si>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</si>
  <si>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</si>
  <si>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</si>
  <si>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</si>
  <si>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</si>
  <si>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</si>
  <si>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</si>
  <si>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</si>
  <si>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</si>
  <si>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</si>
  <si>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</si>
  <si>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</si>
  <si>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</si>
  <si>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</si>
  <si>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</si>
  <si>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</si>
  <si>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</si>
  <si>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</si>
  <si>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</si>
  <si>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</si>
  <si>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</si>
  <si>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</si>
  <si>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</si>
  <si>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</si>
  <si>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</si>
  <si>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</si>
  <si>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</si>
  <si>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</si>
  <si>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</si>
  <si>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</si>
  <si>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</si>
  <si>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</si>
  <si>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</si>
  <si>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</si>
  <si>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</si>
  <si>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</si>
  <si>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</si>
  <si>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</si>
  <si>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</si>
  <si>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</si>
  <si>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</si>
  <si>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</si>
  <si>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</si>
  <si>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</si>
  <si>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</si>
  <si>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</si>
  <si>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</si>
  <si>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</si>
  <si>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</si>
  <si>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</si>
  <si>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</si>
  <si>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</si>
  <si>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</si>
  <si>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</si>
  <si>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</si>
  <si>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</si>
  <si>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</si>
  <si>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</si>
  <si>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</si>
  <si>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</si>
  <si>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</si>
  <si>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</si>
  <si>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</si>
  <si>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</si>
  <si>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</si>
  <si>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</si>
  <si>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</si>
  <si>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</si>
  <si>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</si>
  <si>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</si>
  <si>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</si>
  <si>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</si>
  <si>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</si>
  <si>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</si>
  <si>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</si>
  <si>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</si>
  <si>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</si>
  <si>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</si>
  <si>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</si>
  <si>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</si>
  <si>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</si>
  <si>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</si>
  <si>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</si>
  <si>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</si>
  <si>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</si>
  <si>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</si>
  <si>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</si>
  <si>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</si>
  <si>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</si>
  <si>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</si>
  <si>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</si>
  <si>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</si>
  <si>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</si>
  <si>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</si>
  <si>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</si>
  <si>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</si>
  <si>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</si>
  <si>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</si>
  <si>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</si>
  <si>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</si>
  <si>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</si>
  <si>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</si>
  <si>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</si>
  <si>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</si>
  <si>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</si>
  <si>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</si>
  <si>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</si>
  <si>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</si>
  <si>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</si>
  <si>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</si>
  <si>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</si>
  <si>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</si>
  <si>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</si>
  <si>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</si>
  <si>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</si>
  <si>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</si>
  <si>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</si>
  <si>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</si>
  <si>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</si>
  <si>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</si>
  <si>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</si>
  <si>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</si>
  <si>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</si>
  <si>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</si>
  <si>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</si>
  <si>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</si>
  <si>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</si>
  <si>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</si>
  <si>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</si>
  <si>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</si>
  <si>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</si>
  <si>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</si>
  <si>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</si>
  <si>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</si>
  <si>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</si>
  <si>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</si>
  <si>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</si>
  <si>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</si>
  <si>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</si>
  <si>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</si>
  <si>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</si>
  <si>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</si>
  <si>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</si>
  <si>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</si>
  <si>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</si>
  <si>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</si>
  <si>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</si>
  <si>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</si>
  <si>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</si>
  <si>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</si>
  <si>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</si>
  <si>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</si>
  <si>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</si>
  <si>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</si>
  <si>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</si>
  <si>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</si>
  <si>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</si>
  <si>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</si>
  <si>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</si>
  <si>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</si>
  <si>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</si>
  <si>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</si>
  <si>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</si>
  <si>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</si>
  <si>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</si>
  <si>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</si>
  <si>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</si>
  <si>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</si>
  <si>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</si>
  <si>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</si>
  <si>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</si>
  <si>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</si>
  <si>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</si>
  <si>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</si>
  <si>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</si>
  <si>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</si>
  <si>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</si>
  <si>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</si>
  <si>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</si>
  <si>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</si>
  <si>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</si>
  <si>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</si>
  <si>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</si>
  <si>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</si>
  <si>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</si>
  <si>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</si>
  <si>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</si>
  <si>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</si>
  <si>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</si>
  <si>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</si>
  <si>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</si>
  <si>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</si>
  <si>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</si>
  <si>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</si>
  <si>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</si>
  <si>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</si>
  <si>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</si>
  <si>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</si>
  <si>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</si>
  <si>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</si>
  <si>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</si>
  <si>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</si>
  <si>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</si>
  <si>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</si>
  <si>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</si>
  <si>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</si>
  <si>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</si>
  <si>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</si>
  <si>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</si>
  <si>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</si>
  <si>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</si>
  <si>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</si>
  <si>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</si>
  <si>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</si>
  <si>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</si>
  <si>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</si>
  <si>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</si>
  <si>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</si>
  <si>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</si>
  <si>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</si>
  <si>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</si>
  <si>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</si>
  <si>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</si>
  <si>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</si>
  <si>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</si>
  <si>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</si>
  <si>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</si>
  <si>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</si>
  <si>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</si>
  <si>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</si>
  <si>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</si>
  <si>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</si>
  <si>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</si>
  <si>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</si>
  <si>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</si>
  <si>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</si>
  <si>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</si>
  <si>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</si>
  <si>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</si>
  <si>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</si>
  <si>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</si>
  <si>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</si>
  <si>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</si>
  <si>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</si>
  <si>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</si>
  <si>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</si>
  <si>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</si>
  <si>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</si>
  <si>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</si>
  <si>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</si>
  <si>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</si>
  <si>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</si>
  <si>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</si>
  <si>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</si>
  <si>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</si>
  <si>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</si>
  <si>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</si>
  <si>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</si>
  <si>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</si>
  <si>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</si>
  <si>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</si>
  <si>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</si>
  <si>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</si>
  <si>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</si>
  <si>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</si>
  <si>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</si>
  <si>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</si>
  <si>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</si>
  <si>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</si>
  <si>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</si>
  <si>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</si>
  <si>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</si>
  <si>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</si>
  <si>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</si>
  <si>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</si>
  <si>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</si>
  <si>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</si>
  <si>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</si>
  <si>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</si>
  <si>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</si>
  <si>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</si>
  <si>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</si>
  <si>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</si>
  <si>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</si>
  <si>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</si>
  <si>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</si>
  <si>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</si>
  <si>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</si>
  <si>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</si>
  <si>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</si>
  <si>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</si>
  <si>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</si>
  <si>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</si>
  <si>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</si>
  <si>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</si>
  <si>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</si>
  <si>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</si>
  <si>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</si>
  <si>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</si>
  <si>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</si>
  <si>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</si>
  <si>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</si>
  <si>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</si>
  <si>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</si>
  <si>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</si>
  <si>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</si>
  <si>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</si>
  <si>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</si>
  <si>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</si>
  <si>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</si>
  <si>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</si>
  <si>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</si>
  <si>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</si>
  <si>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</si>
  <si>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</si>
  <si>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</si>
  <si>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</si>
  <si>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</si>
  <si>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</si>
  <si>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</si>
  <si>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</si>
  <si>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</si>
  <si>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</si>
  <si>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</si>
  <si>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</si>
  <si>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</si>
  <si>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</si>
  <si>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</si>
  <si>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</si>
  <si>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</si>
  <si>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</si>
  <si>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</si>
  <si>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</si>
  <si>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</si>
  <si>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</si>
  <si>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</si>
  <si>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</si>
  <si>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</si>
  <si>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</si>
  <si>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</si>
  <si>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</si>
  <si>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</si>
  <si>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</si>
  <si>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</si>
  <si>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</si>
  <si>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</si>
  <si>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</si>
  <si>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</si>
  <si>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</si>
  <si>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</si>
  <si>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</si>
  <si>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</si>
  <si>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</si>
  <si>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</si>
  <si>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</si>
  <si>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</si>
  <si>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</si>
  <si>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</si>
  <si>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</si>
  <si>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</si>
  <si>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</si>
  <si>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</si>
  <si>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</si>
  <si>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</si>
  <si>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</si>
  <si>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</si>
  <si>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</si>
  <si>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</si>
  <si>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</si>
  <si>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</si>
  <si>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</si>
  <si>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</si>
  <si>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</si>
  <si>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</si>
  <si>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</si>
  <si>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</si>
  <si>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</si>
  <si>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</si>
  <si>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</si>
  <si>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</si>
  <si>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</si>
  <si>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</si>
  <si>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</si>
  <si>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</si>
  <si>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</si>
  <si>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</si>
  <si>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</si>
  <si>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</si>
  <si>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</si>
  <si>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</si>
  <si>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</si>
  <si>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</si>
  <si>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</si>
  <si>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</si>
  <si>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</si>
  <si>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</si>
  <si>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</si>
  <si>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</si>
  <si>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</si>
  <si>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</si>
  <si>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</si>
  <si>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</si>
  <si>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</si>
  <si>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</si>
  <si>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</si>
  <si>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</si>
  <si>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</si>
  <si>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</si>
  <si>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</si>
  <si>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</si>
  <si>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</si>
  <si>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</si>
  <si>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</si>
  <si>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</si>
  <si>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</si>
  <si>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</si>
  <si>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</si>
  <si>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</si>
  <si>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</si>
  <si>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</si>
  <si>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</si>
  <si>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</si>
  <si>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</si>
  <si>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</si>
  <si>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</si>
  <si>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</si>
  <si>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</si>
  <si>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</si>
  <si>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</si>
  <si>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</si>
  <si>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</si>
  <si>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</si>
  <si>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</si>
  <si>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</si>
  <si>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</si>
  <si>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</si>
  <si>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</si>
  <si>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</si>
  <si>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</si>
  <si>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</si>
  <si>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</si>
  <si>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</si>
  <si>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</si>
  <si>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</si>
  <si>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</si>
  <si>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</si>
  <si>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</si>
  <si>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</si>
  <si>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</si>
  <si>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</si>
  <si>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</si>
  <si>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</si>
  <si>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</si>
  <si>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</si>
  <si>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</si>
  <si>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</si>
  <si>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</si>
  <si>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</si>
  <si>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</si>
  <si>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</si>
  <si>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</si>
  <si>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</si>
  <si>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</si>
  <si>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</si>
  <si>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</si>
  <si>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</si>
  <si>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</si>
  <si>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</si>
  <si>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</si>
  <si>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</si>
  <si>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</si>
  <si>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</si>
  <si>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</si>
  <si>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</si>
  <si>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</si>
  <si>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</si>
  <si>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</si>
  <si>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</si>
  <si>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</si>
  <si>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</si>
  <si>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</si>
  <si>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</si>
  <si>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</si>
  <si>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</si>
  <si>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</si>
  <si>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</si>
  <si>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</si>
  <si>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</si>
  <si>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</si>
  <si>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</si>
  <si>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</si>
  <si>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</si>
  <si>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</si>
  <si>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</si>
  <si>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</si>
  <si>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</si>
  <si>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</si>
  <si>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</si>
  <si>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</si>
  <si>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</si>
  <si>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</si>
  <si>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</si>
  <si>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</si>
  <si>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</si>
  <si>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</si>
  <si>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</si>
  <si>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</si>
  <si>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</si>
  <si>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</si>
  <si>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</si>
  <si>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</si>
  <si>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</si>
  <si>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</si>
  <si>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</si>
  <si>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</si>
  <si>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</si>
  <si>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</si>
  <si>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</si>
  <si>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</si>
  <si>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</si>
  <si>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</si>
  <si>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</si>
  <si>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</si>
  <si>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</si>
  <si>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</si>
  <si>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</si>
  <si>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</si>
  <si>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</si>
  <si>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</si>
  <si>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</si>
  <si>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</si>
  <si>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</si>
  <si>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</si>
  <si>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</si>
  <si>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</si>
  <si>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</si>
  <si>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</si>
  <si>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</si>
  <si>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</si>
  <si>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</si>
  <si>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</si>
  <si>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</si>
  <si>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</si>
  <si>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</si>
  <si>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</si>
  <si>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</si>
  <si>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</si>
  <si>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</si>
  <si>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</si>
  <si>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</si>
  <si>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</si>
  <si>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</si>
  <si>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</si>
  <si>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</si>
  <si>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</si>
  <si>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</si>
  <si>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</si>
  <si>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</si>
  <si>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</si>
  <si>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</si>
  <si>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</si>
  <si>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</si>
  <si>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</si>
  <si>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</si>
  <si>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</si>
  <si>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</si>
  <si>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</si>
  <si>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</si>
  <si>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</si>
  <si>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</si>
  <si>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</si>
  <si>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</si>
  <si>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</si>
  <si>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</si>
  <si>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</si>
  <si>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</si>
  <si>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</si>
  <si>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</si>
  <si>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</si>
  <si>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</si>
  <si>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</si>
  <si>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</si>
  <si>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</si>
  <si>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</si>
  <si>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</si>
  <si>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</si>
  <si>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</si>
  <si>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</si>
  <si>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</si>
  <si>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</si>
  <si>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</si>
  <si>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</si>
  <si>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</si>
  <si>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</si>
  <si>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</si>
  <si>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</si>
  <si>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</si>
  <si>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</si>
  <si>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</si>
  <si>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</si>
  <si>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</si>
  <si>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</si>
  <si>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</si>
  <si>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</si>
  <si>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</si>
  <si>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</si>
  <si>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</si>
  <si>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</si>
  <si>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</si>
  <si>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</si>
  <si>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</si>
  <si>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</si>
  <si>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</si>
  <si>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</si>
  <si>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</si>
  <si>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</si>
  <si>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</si>
  <si>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</si>
  <si>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</si>
  <si>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</si>
  <si>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</si>
  <si>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</si>
  <si>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</si>
  <si>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</si>
  <si>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</si>
  <si>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</si>
  <si>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</si>
  <si>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</si>
  <si>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</si>
  <si>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</si>
  <si>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</si>
  <si>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</si>
  <si>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</si>
  <si>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</si>
  <si>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</si>
  <si>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</si>
  <si>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</si>
  <si>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</si>
  <si>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</si>
  <si>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</si>
  <si>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</si>
  <si>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</si>
  <si>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</si>
  <si>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</si>
  <si>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</si>
  <si>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</si>
  <si>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</si>
  <si>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</si>
  <si>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</si>
  <si>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</si>
  <si>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</si>
  <si>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</si>
  <si>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</si>
  <si>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</si>
  <si>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</si>
  <si>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</si>
  <si>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</si>
  <si>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</si>
  <si>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</si>
  <si>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</si>
  <si>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</si>
  <si>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</si>
  <si>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</si>
  <si>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</si>
  <si>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</si>
  <si>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</si>
  <si>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</si>
  <si>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</si>
  <si>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</si>
  <si>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</si>
  <si>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</si>
  <si>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</si>
  <si>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</si>
  <si>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</si>
  <si>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</si>
  <si>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</si>
  <si>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</si>
  <si>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</si>
  <si>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</si>
  <si>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</si>
  <si>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</si>
  <si>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</si>
  <si>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</si>
  <si>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</si>
  <si>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</si>
  <si>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</si>
  <si>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</si>
  <si>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</si>
  <si>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</si>
  <si>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</si>
  <si>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</si>
  <si>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</si>
  <si>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</si>
  <si>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</si>
  <si>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</si>
  <si>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</si>
  <si>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</si>
  <si>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</si>
  <si>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</si>
  <si>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</si>
  <si>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</si>
  <si>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</si>
  <si>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</si>
  <si>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</si>
  <si>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</si>
  <si>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</si>
  <si>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</si>
  <si>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</si>
  <si>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</si>
  <si>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</si>
  <si>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</si>
  <si>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</si>
  <si>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</si>
  <si>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</si>
  <si>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</si>
  <si>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</si>
  <si>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</si>
  <si>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</si>
  <si>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</si>
  <si>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</si>
  <si>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</si>
  <si>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</si>
  <si>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</si>
  <si>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</si>
  <si>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</si>
  <si>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</si>
  <si>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</si>
  <si>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</si>
  <si>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</si>
  <si>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</si>
  <si>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</si>
  <si>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</si>
  <si>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</si>
  <si>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</si>
  <si>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</si>
  <si>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</si>
  <si>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</si>
  <si>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</si>
  <si>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</si>
  <si>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</si>
  <si>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</si>
  <si>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</si>
  <si>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</si>
  <si>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</si>
  <si>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</si>
  <si>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</si>
  <si>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</si>
  <si>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</si>
  <si>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</si>
  <si>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</si>
  <si>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</si>
  <si>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</si>
  <si>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</si>
  <si>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</si>
  <si>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</si>
  <si>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</si>
  <si>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</si>
  <si>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</si>
  <si>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</si>
  <si>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</si>
  <si>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</si>
  <si>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</si>
  <si>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</si>
  <si>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</si>
  <si>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</si>
  <si>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</si>
  <si>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</si>
  <si>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</si>
  <si>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</si>
  <si>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</si>
  <si>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</si>
  <si>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</si>
  <si>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</si>
  <si>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</si>
  <si>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</si>
  <si>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</si>
  <si>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</si>
  <si>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</si>
  <si>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</si>
  <si>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</si>
  <si>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</si>
  <si>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</si>
  <si>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</si>
  <si>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</si>
  <si>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</si>
  <si>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</si>
  <si>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</si>
  <si>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</si>
  <si>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</si>
  <si>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</si>
  <si>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</si>
  <si>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</si>
  <si>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</si>
  <si>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</si>
  <si>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</si>
  <si>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</si>
  <si>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</si>
  <si>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</si>
  <si>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</si>
  <si>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</si>
  <si>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</si>
  <si>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</si>
  <si>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</si>
  <si>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</si>
  <si>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</si>
  <si>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</si>
  <si>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</si>
  <si>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</si>
  <si>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</si>
  <si>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</si>
  <si>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</si>
  <si>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</si>
  <si>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</si>
  <si>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</si>
  <si>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</si>
  <si>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</si>
  <si>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</si>
  <si>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</si>
  <si>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</si>
  <si>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</si>
  <si>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</si>
  <si>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</si>
  <si>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</si>
  <si>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</si>
  <si>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</si>
  <si>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</si>
  <si>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</si>
  <si>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</si>
  <si>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</si>
  <si>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</si>
  <si>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</si>
  <si>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</si>
  <si>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</si>
  <si>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</si>
  <si>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</si>
  <si>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</si>
  <si>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</si>
  <si>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</si>
  <si>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</si>
  <si>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</si>
  <si>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</si>
  <si>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</si>
  <si>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</si>
  <si>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</si>
  <si>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</si>
  <si>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</si>
  <si>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</si>
  <si>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</si>
  <si>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</si>
  <si>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</si>
  <si>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</si>
  <si>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</si>
  <si>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</si>
  <si>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</si>
  <si>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</si>
  <si>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</si>
  <si>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</si>
  <si>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</si>
  <si>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</si>
  <si>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</si>
  <si>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</si>
  <si>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</si>
  <si>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</si>
  <si>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</si>
  <si>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</si>
  <si>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</si>
  <si>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</si>
  <si>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</si>
  <si>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</si>
  <si>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</si>
  <si>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</si>
  <si>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</si>
  <si>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</si>
  <si>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</si>
  <si>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</si>
  <si>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</si>
  <si>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</si>
  <si>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</si>
  <si>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</si>
  <si>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</si>
  <si>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</si>
  <si>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</si>
  <si>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</si>
  <si>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</si>
  <si>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</si>
  <si>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</si>
  <si>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</si>
  <si>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</si>
  <si>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</si>
  <si>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</si>
  <si>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</si>
  <si>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</si>
  <si>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</si>
  <si>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</si>
  <si>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</si>
  <si>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</si>
  <si>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</si>
  <si>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</si>
  <si>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</si>
  <si>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</si>
  <si>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</si>
  <si>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</si>
  <si>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</si>
  <si>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</si>
  <si>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</si>
  <si>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</si>
  <si>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</si>
  <si>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</si>
  <si>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</si>
  <si>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</si>
  <si>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</si>
  <si>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</si>
  <si>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</si>
  <si>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</si>
  <si>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</si>
  <si>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</si>
  <si>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</si>
  <si>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</si>
  <si>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</si>
  <si>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</si>
  <si>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</si>
  <si>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</si>
  <si>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</si>
  <si>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</si>
  <si>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</si>
  <si>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</si>
  <si>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</si>
  <si>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</si>
  <si>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</si>
  <si>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</si>
  <si>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</si>
  <si>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</si>
  <si>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</si>
  <si>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</si>
  <si>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</si>
  <si>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</si>
  <si>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</si>
  <si>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</si>
  <si>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</si>
  <si>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</si>
  <si>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</si>
  <si>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</si>
  <si>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</si>
  <si>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</si>
  <si>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</si>
  <si>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</si>
  <si>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</si>
  <si>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</si>
  <si>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</si>
  <si>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</si>
  <si>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</si>
  <si>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</si>
  <si>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</si>
  <si>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</si>
  <si>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</si>
  <si>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</si>
  <si>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</si>
  <si>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</si>
  <si>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</si>
  <si>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</si>
  <si>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</si>
  <si>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</si>
  <si>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</si>
  <si>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</si>
  <si>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</si>
  <si>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</si>
  <si>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</si>
  <si>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</si>
  <si>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</si>
  <si>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</si>
  <si>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</si>
  <si>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</si>
  <si>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</si>
  <si>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</si>
  <si>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</si>
  <si>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</si>
  <si>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</si>
  <si>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</si>
  <si>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</si>
  <si>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</si>
  <si>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</si>
  <si>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</si>
  <si>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</si>
  <si>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</si>
  <si>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</si>
  <si>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</si>
  <si>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</si>
  <si>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</si>
  <si>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</si>
  <si>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</si>
  <si>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</si>
  <si>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</si>
  <si>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</si>
  <si>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</si>
  <si>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</si>
  <si>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</si>
  <si>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</si>
  <si>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</si>
  <si>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</si>
  <si>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</si>
  <si>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</si>
  <si>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</si>
  <si>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</si>
  <si>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</si>
  <si>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</si>
  <si>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</si>
  <si>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</si>
  <si>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</si>
  <si>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</si>
  <si>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</si>
  <si>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</si>
  <si>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</si>
  <si>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</si>
  <si>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</si>
  <si>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</si>
  <si>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</si>
  <si>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</si>
  <si>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</si>
  <si>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</si>
  <si>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</si>
  <si>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</si>
  <si>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</si>
  <si>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</si>
  <si>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</si>
  <si>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</si>
  <si>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</si>
  <si>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</si>
  <si>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</si>
  <si>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</si>
  <si>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</si>
  <si>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</si>
  <si>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</si>
  <si>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</si>
  <si>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</si>
  <si>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</si>
  <si>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</si>
  <si>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</si>
  <si>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</si>
  <si>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</si>
  <si>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</si>
  <si>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</si>
  <si>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</si>
  <si>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</si>
  <si>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</si>
  <si>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</si>
  <si>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</si>
  <si>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</si>
  <si>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</si>
  <si>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</si>
  <si>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</si>
  <si>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</si>
  <si>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</si>
  <si>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</si>
  <si>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</si>
  <si>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</si>
  <si>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</si>
  <si>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</si>
  <si>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</si>
  <si>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</si>
  <si>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</si>
  <si>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</si>
  <si>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</si>
  <si>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</si>
  <si>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</si>
  <si>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</si>
  <si>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</si>
  <si>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</si>
  <si>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</si>
  <si>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</si>
  <si>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</si>
  <si>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</si>
  <si>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</si>
  <si>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</si>
  <si>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</si>
  <si>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</si>
  <si>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</si>
  <si>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</si>
  <si>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</si>
  <si>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</si>
  <si>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</si>
  <si>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</si>
  <si>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</si>
  <si>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</si>
  <si>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</si>
  <si>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</si>
  <si>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</si>
  <si>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</si>
  <si>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</si>
  <si>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</si>
  <si>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</si>
  <si>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</si>
  <si>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</si>
  <si>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</si>
  <si>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</si>
  <si>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</si>
  <si>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</si>
  <si>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</si>
  <si>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</si>
  <si>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</si>
  <si>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</si>
  <si>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</si>
  <si>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</si>
  <si>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</si>
  <si>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</si>
  <si>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</si>
  <si>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</si>
  <si>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</si>
  <si>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</si>
  <si>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</si>
  <si>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</si>
  <si>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</si>
  <si>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</si>
  <si>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</si>
  <si>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</si>
  <si>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</si>
  <si>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</si>
  <si>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</si>
  <si>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</si>
  <si>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</si>
  <si>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</si>
  <si>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</si>
  <si>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</si>
  <si>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</si>
  <si>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</si>
  <si>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</si>
  <si>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</si>
  <si>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</si>
  <si>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</si>
  <si>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</si>
  <si>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</si>
  <si>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</si>
  <si>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</si>
  <si>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</si>
  <si>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</si>
  <si>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</si>
  <si>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</si>
  <si>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</si>
  <si>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</si>
  <si>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</si>
  <si>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</si>
  <si>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</si>
  <si>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</si>
  <si>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</si>
  <si>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</si>
  <si>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</si>
  <si>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</si>
  <si>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</si>
  <si>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</si>
  <si>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</si>
  <si>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</si>
  <si>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</si>
  <si>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</si>
  <si>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</si>
  <si>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</si>
  <si>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</si>
  <si>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</si>
  <si>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</si>
  <si>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</si>
  <si>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</si>
  <si>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</si>
  <si>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</si>
  <si>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</si>
  <si>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</si>
  <si>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</si>
  <si>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</si>
  <si>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</si>
  <si>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</si>
  <si>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</si>
  <si>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</si>
  <si>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</si>
  <si>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</si>
  <si>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</si>
  <si>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</si>
  <si>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</si>
  <si>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</si>
  <si>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</si>
  <si>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</si>
  <si>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</si>
  <si>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</si>
  <si>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</si>
  <si>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</si>
  <si>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</si>
  <si>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</si>
  <si>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</si>
  <si>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</si>
  <si>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</si>
  <si>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</si>
  <si>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</si>
  <si>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</si>
  <si>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</si>
  <si>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</si>
  <si>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</si>
  <si>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</si>
  <si>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</si>
  <si>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</si>
  <si>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</si>
  <si>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</si>
  <si>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</si>
  <si>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</si>
  <si>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</si>
  <si>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</si>
  <si>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</si>
  <si>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</si>
  <si>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</si>
  <si>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</si>
  <si>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</si>
  <si>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</si>
  <si>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</si>
  <si>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</si>
  <si>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</si>
  <si>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</si>
  <si>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</si>
  <si>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</si>
  <si>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</si>
  <si>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</si>
  <si>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</si>
  <si>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</si>
  <si>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</si>
  <si>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</si>
  <si>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</si>
  <si>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</si>
  <si>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</si>
  <si>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</si>
  <si>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</si>
  <si>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</si>
  <si>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</si>
  <si>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</si>
  <si>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</si>
  <si>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</si>
  <si>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</si>
  <si>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</si>
  <si>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</si>
  <si>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</si>
  <si>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</si>
  <si>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</si>
  <si>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</si>
  <si>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</si>
  <si>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</si>
  <si>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</si>
  <si>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</si>
  <si>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</si>
  <si>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</si>
  <si>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</si>
  <si>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</si>
  <si>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</si>
  <si>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</si>
  <si>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</si>
  <si>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</si>
  <si>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</si>
  <si>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</si>
  <si>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</si>
  <si>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</si>
  <si>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</si>
  <si>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</si>
  <si>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</si>
  <si>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</si>
  <si>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</si>
  <si>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</si>
  <si>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</si>
  <si>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</si>
  <si>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</si>
  <si>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</si>
  <si>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</si>
  <si>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</si>
  <si>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</si>
  <si>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</si>
  <si>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</si>
  <si>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</si>
  <si>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</si>
  <si>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</si>
  <si>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</si>
  <si>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</si>
  <si>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</si>
  <si>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</si>
  <si>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</si>
  <si>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</si>
  <si>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</si>
  <si>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</si>
  <si>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</si>
  <si>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</si>
  <si>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</si>
  <si>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</si>
  <si>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</si>
  <si>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</si>
  <si>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</si>
  <si>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</si>
  <si>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</si>
  <si>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</si>
  <si>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</si>
  <si>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</si>
  <si>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</si>
  <si>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</si>
  <si>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</si>
  <si>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</si>
  <si>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</si>
  <si>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</si>
  <si>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</si>
  <si>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</si>
  <si>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</si>
  <si>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</si>
  <si>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</si>
  <si>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</si>
  <si>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</si>
  <si>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</si>
  <si>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</si>
  <si>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</si>
  <si>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</si>
  <si>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</si>
  <si>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</si>
  <si>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</si>
  <si>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</si>
  <si>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</si>
  <si>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</si>
  <si>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</si>
  <si>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</si>
  <si>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</si>
  <si>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</si>
  <si>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</si>
  <si>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</si>
  <si>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</si>
  <si>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</si>
  <si>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</si>
  <si>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</si>
  <si>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</si>
  <si>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</si>
  <si>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</si>
  <si>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</si>
  <si>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</si>
  <si>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</si>
  <si>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</si>
  <si>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</si>
  <si>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</si>
  <si>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</si>
  <si>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</si>
  <si>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</si>
  <si>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</si>
  <si>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</si>
  <si>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</si>
  <si>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</si>
  <si>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</si>
  <si>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</si>
  <si>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</si>
  <si>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</si>
  <si>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</si>
  <si>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</si>
  <si>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</si>
  <si>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</si>
  <si>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</si>
  <si>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</si>
  <si>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</si>
  <si>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</si>
  <si>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</si>
  <si>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</si>
  <si>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</si>
  <si>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</si>
  <si>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</si>
  <si>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</si>
  <si>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</si>
  <si>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</si>
  <si>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</si>
  <si>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</si>
  <si>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</si>
  <si>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</si>
  <si>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</si>
  <si>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</si>
  <si>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</si>
  <si>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</si>
  <si>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</si>
  <si>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</si>
  <si>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</si>
  <si>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</si>
  <si>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</si>
  <si>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</si>
  <si>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</si>
  <si>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</si>
  <si>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</si>
  <si>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</si>
  <si>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</si>
  <si>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</si>
  <si>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</si>
  <si>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</si>
  <si>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</si>
  <si>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</si>
  <si>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</si>
  <si>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</si>
  <si>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</si>
  <si>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</si>
  <si>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</si>
  <si>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</si>
  <si>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</si>
  <si>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</si>
  <si>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</si>
  <si>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</si>
  <si>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</si>
  <si>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</si>
  <si>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</si>
  <si>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</si>
  <si>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</si>
  <si>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</si>
  <si>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</si>
  <si>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</si>
  <si>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</si>
  <si>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</si>
  <si>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</si>
  <si>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</si>
  <si>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</si>
  <si>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</si>
  <si>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</si>
  <si>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</si>
  <si>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</si>
  <si>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</si>
  <si>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</si>
  <si>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</si>
  <si>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</si>
  <si>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</si>
  <si>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</si>
  <si>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</si>
  <si>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</si>
  <si>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</si>
  <si>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</si>
  <si>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</si>
  <si>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</si>
  <si>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</si>
  <si>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</si>
  <si>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</si>
  <si>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</si>
  <si>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</si>
  <si>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</si>
  <si>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</si>
  <si>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</si>
  <si>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</si>
  <si>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</si>
  <si>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</si>
  <si>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</si>
  <si>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</si>
  <si>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</si>
  <si>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</si>
  <si>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</si>
  <si>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</si>
  <si>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</si>
  <si>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</si>
  <si>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</si>
  <si>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</si>
  <si>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</si>
  <si>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</si>
  <si>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</si>
  <si>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</si>
  <si>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</si>
  <si>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</si>
  <si>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</si>
  <si>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</si>
  <si>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</si>
  <si>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</si>
  <si>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</si>
  <si>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</si>
  <si>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</si>
  <si>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</si>
  <si>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</si>
  <si>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</si>
  <si>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</si>
  <si>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</si>
  <si>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</si>
  <si>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</si>
  <si>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</si>
  <si>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</si>
  <si>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</si>
  <si>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</si>
  <si>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</si>
  <si>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</si>
  <si>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</si>
  <si>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</si>
  <si>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</si>
  <si>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</si>
  <si>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</si>
  <si>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</si>
  <si>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</si>
  <si>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</si>
  <si>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</si>
  <si>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</si>
  <si>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</si>
  <si>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</si>
  <si>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</si>
  <si>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</si>
  <si>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</si>
  <si>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</si>
  <si>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</si>
  <si>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</si>
  <si>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</si>
  <si>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</si>
  <si>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</si>
  <si>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</si>
  <si>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</si>
  <si>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</si>
  <si>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</si>
  <si>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</si>
  <si>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</si>
  <si>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</si>
  <si>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</si>
  <si>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</si>
  <si>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</si>
  <si>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</si>
  <si>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</si>
  <si>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</si>
  <si>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</si>
  <si>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</si>
  <si>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</si>
  <si>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</si>
  <si>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</si>
  <si>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</si>
  <si>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</si>
  <si>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</si>
  <si>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</si>
  <si>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</si>
  <si>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</si>
  <si>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</si>
  <si>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</si>
  <si>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</si>
  <si>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</si>
  <si>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</si>
  <si>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</si>
  <si>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</si>
  <si>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</si>
  <si>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</si>
  <si>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</si>
  <si>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</si>
  <si>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</si>
  <si>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</si>
  <si>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</si>
  <si>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</si>
  <si>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</si>
  <si>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</si>
  <si>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</si>
  <si>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</si>
  <si>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</si>
  <si>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</si>
  <si>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</si>
  <si>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</si>
  <si>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</si>
  <si>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</si>
  <si>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</si>
  <si>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</si>
  <si>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</si>
  <si>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</si>
  <si>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</si>
  <si>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</si>
  <si>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</si>
  <si>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</si>
  <si>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</si>
  <si>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</si>
  <si>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</si>
  <si>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</si>
  <si>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</si>
  <si>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</si>
  <si>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</si>
  <si>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</si>
  <si>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</si>
  <si>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</si>
  <si>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</si>
  <si>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</si>
  <si>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</si>
  <si>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</si>
  <si>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</si>
  <si>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</si>
  <si>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</si>
  <si>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</si>
  <si>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</si>
  <si>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</si>
  <si>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</si>
  <si>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</si>
  <si>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</si>
  <si>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</si>
  <si>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</si>
  <si>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</si>
  <si>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</si>
  <si>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</si>
  <si>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</si>
  <si>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</si>
  <si>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</si>
  <si>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</si>
  <si>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</si>
  <si>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</si>
  <si>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</si>
  <si>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</si>
  <si>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</si>
  <si>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</si>
  <si>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</si>
  <si>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</si>
  <si>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</si>
  <si>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</si>
  <si>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</si>
  <si>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</si>
  <si>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</si>
  <si>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</si>
  <si>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</si>
  <si>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</si>
  <si>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</si>
  <si>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</si>
  <si>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</si>
  <si>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</si>
  <si>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</si>
  <si>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</si>
  <si>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</si>
  <si>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</si>
  <si>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</si>
  <si>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</si>
  <si>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</si>
  <si>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</si>
  <si>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</si>
  <si>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</si>
  <si>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</si>
  <si>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</si>
  <si>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</si>
  <si>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</si>
  <si>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</si>
  <si>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</si>
  <si>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</si>
  <si>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</si>
  <si>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</si>
  <si>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</si>
  <si>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</si>
  <si>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</si>
  <si>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</si>
  <si>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</si>
  <si>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</si>
  <si>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</si>
  <si>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</si>
  <si>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</si>
  <si>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</si>
  <si>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</si>
  <si>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</si>
  <si>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</si>
  <si>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</si>
  <si>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</si>
  <si>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</si>
  <si>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</si>
  <si>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</si>
  <si>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</si>
  <si>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</si>
  <si>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</si>
  <si>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</si>
  <si>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</si>
  <si>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</si>
  <si>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</si>
  <si>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</si>
  <si>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</si>
  <si>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</si>
  <si>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</si>
  <si>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</si>
  <si>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</si>
  <si>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</si>
  <si>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</si>
  <si>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</si>
  <si>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</si>
  <si>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</si>
  <si>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</si>
  <si>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</si>
  <si>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</si>
  <si>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</si>
  <si>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</si>
  <si>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</si>
  <si>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</si>
  <si>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</si>
  <si>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</si>
  <si>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</si>
  <si>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</si>
  <si>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</si>
  <si>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</si>
  <si>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</si>
  <si>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</si>
  <si>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</si>
  <si>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</si>
  <si>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</si>
  <si>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</si>
  <si>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</si>
  <si>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</si>
  <si>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</si>
  <si>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</si>
  <si>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</si>
  <si>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</si>
  <si>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</si>
  <si>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</si>
  <si>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</si>
  <si>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</si>
  <si>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</si>
  <si>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</si>
  <si>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</si>
  <si>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</si>
  <si>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</si>
  <si>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</si>
  <si>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</si>
  <si>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</si>
  <si>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</si>
  <si>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</si>
  <si>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</si>
  <si>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</si>
  <si>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</si>
  <si>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</si>
  <si>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</si>
  <si>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</si>
  <si>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</si>
  <si>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</si>
  <si>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</si>
  <si>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</si>
  <si>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</si>
  <si>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</si>
  <si>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</si>
  <si>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</si>
  <si>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</si>
  <si>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</si>
  <si>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</si>
  <si>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</si>
  <si>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</si>
  <si>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</si>
  <si>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</si>
  <si>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</si>
  <si>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</si>
  <si>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</si>
  <si>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</si>
  <si>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</si>
  <si>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</si>
  <si>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</si>
  <si>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</si>
  <si>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</si>
  <si>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</si>
  <si>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</si>
  <si>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</si>
  <si>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</si>
  <si>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</si>
  <si>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</si>
  <si>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</si>
  <si>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</si>
  <si>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</si>
  <si>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</si>
  <si>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</si>
  <si>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</si>
  <si>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</si>
  <si>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</si>
  <si>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</si>
  <si>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</si>
  <si>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</si>
  <si>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</si>
  <si>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</si>
  <si>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</si>
  <si>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</si>
  <si>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</si>
  <si>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</si>
  <si>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</si>
  <si>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</si>
  <si>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</si>
  <si>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</si>
  <si>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</si>
  <si>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</si>
  <si>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</si>
  <si>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</si>
  <si>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</si>
  <si>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</si>
  <si>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</si>
  <si>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</si>
  <si>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</si>
  <si>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</si>
  <si>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</si>
  <si>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</si>
  <si>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</si>
  <si>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</si>
  <si>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</si>
  <si>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</si>
  <si>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</si>
  <si>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</si>
  <si>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</si>
  <si>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</si>
  <si>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</si>
  <si>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</si>
  <si>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</si>
  <si>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</si>
  <si>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</si>
  <si>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</si>
  <si>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</si>
  <si>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</si>
  <si>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</si>
  <si>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</si>
  <si>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</si>
  <si>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</si>
  <si>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</si>
  <si>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</si>
  <si>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</si>
  <si>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</si>
  <si>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</si>
  <si>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</si>
  <si>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</si>
  <si>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</si>
  <si>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</si>
  <si>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</si>
  <si>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</si>
  <si>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</si>
  <si>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</si>
  <si>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</si>
  <si>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</si>
  <si>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</si>
  <si>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</si>
  <si>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</si>
  <si>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</si>
  <si>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</si>
  <si>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</si>
  <si>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</si>
  <si>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</si>
  <si>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</si>
  <si>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</si>
  <si>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</si>
  <si>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</si>
  <si>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</si>
  <si>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</si>
  <si>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</si>
  <si>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</si>
  <si>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</si>
  <si>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</si>
  <si>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</si>
  <si>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</si>
  <si>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</si>
  <si>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</si>
  <si>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</si>
  <si>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</si>
  <si>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</si>
  <si>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</si>
  <si>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</si>
  <si>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</si>
  <si>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</si>
  <si>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</si>
  <si>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</si>
  <si>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</si>
  <si>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</si>
  <si>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</si>
  <si>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</si>
  <si>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</si>
  <si>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</si>
  <si>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</si>
  <si>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</si>
  <si>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</si>
  <si>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</si>
  <si>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</si>
  <si>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</si>
  <si>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</si>
  <si>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</si>
  <si>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</si>
  <si>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</si>
  <si>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</si>
  <si>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</si>
  <si>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</si>
  <si>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</si>
  <si>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</si>
  <si>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</si>
  <si>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</si>
  <si>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</si>
  <si>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</si>
  <si>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</si>
  <si>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</si>
  <si>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</si>
  <si>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</si>
  <si>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</si>
  <si>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</si>
  <si>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</si>
  <si>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</si>
  <si>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</si>
  <si>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</si>
  <si>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</si>
  <si>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</si>
  <si>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</si>
  <si>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</si>
  <si>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</si>
  <si>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</si>
  <si>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</si>
  <si>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</si>
  <si>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</si>
  <si>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</si>
  <si>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</si>
  <si>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</si>
  <si>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</si>
  <si>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</si>
  <si>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</si>
  <si>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</si>
  <si>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</si>
  <si>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</si>
  <si>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</si>
  <si>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</si>
  <si>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</si>
  <si>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</si>
  <si>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</si>
  <si>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</si>
  <si>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</si>
  <si>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</si>
  <si>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</si>
  <si>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</si>
  <si>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</si>
  <si>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</si>
  <si>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</si>
  <si>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</si>
  <si>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</si>
  <si>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</si>
  <si>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</si>
  <si>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</si>
  <si>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</si>
  <si>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</si>
  <si>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</si>
  <si>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</si>
  <si>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</si>
  <si>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</si>
  <si>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</si>
  <si>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</si>
  <si>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</si>
  <si>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</si>
  <si>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</si>
  <si>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</si>
  <si>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</si>
  <si>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</si>
  <si>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</si>
  <si>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</si>
  <si>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</si>
  <si>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</si>
  <si>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</si>
  <si>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</si>
  <si>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</si>
  <si>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</si>
  <si>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</si>
  <si>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</si>
  <si>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</si>
  <si>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</si>
  <si>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</si>
  <si>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</si>
  <si>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</si>
  <si>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</si>
  <si>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</si>
  <si>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</si>
  <si>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</si>
  <si>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</si>
  <si>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</si>
  <si>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</si>
  <si>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</si>
  <si>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</si>
  <si>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</si>
  <si>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</si>
  <si>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</si>
  <si>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</si>
  <si>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</si>
  <si>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</si>
  <si>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</si>
  <si>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</si>
  <si>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</si>
  <si>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</si>
  <si>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</si>
  <si>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</si>
  <si>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</si>
  <si>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</si>
  <si>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</si>
  <si>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</si>
  <si>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</si>
  <si>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</si>
  <si>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</si>
  <si>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</si>
  <si>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</si>
  <si>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</si>
  <si>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</si>
  <si>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</si>
  <si>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</si>
  <si>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</si>
  <si>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</si>
  <si>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</si>
  <si>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</si>
  <si>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</si>
  <si>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</si>
  <si>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</si>
  <si>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</si>
  <si>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</si>
  <si>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</si>
  <si>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</si>
  <si>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</si>
  <si>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</si>
  <si>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</si>
  <si>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</si>
  <si>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</si>
  <si>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</si>
  <si>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</si>
  <si>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</si>
  <si>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</si>
  <si>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</si>
  <si>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</si>
  <si>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</si>
  <si>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</si>
  <si>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</si>
  <si>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</si>
  <si>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</si>
  <si>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</si>
  <si>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</si>
  <si>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</si>
  <si>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</si>
  <si>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</si>
  <si>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</si>
  <si>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</si>
  <si>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</si>
  <si>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</si>
  <si>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</si>
  <si>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</si>
  <si>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</si>
  <si>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</si>
  <si>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</si>
  <si>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</si>
  <si>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</si>
  <si>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</si>
  <si>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</si>
  <si>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</si>
  <si>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</si>
  <si>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</si>
  <si>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</si>
  <si>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</si>
  <si>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</si>
  <si>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</si>
  <si>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</si>
  <si>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</si>
  <si>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</si>
  <si>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</si>
  <si>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</si>
  <si>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</si>
  <si>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</si>
  <si>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</si>
  <si>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</si>
  <si>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</si>
  <si>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</si>
  <si>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</si>
  <si>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</si>
  <si>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</si>
  <si>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</si>
  <si>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</si>
  <si>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</si>
  <si>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</si>
  <si>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</si>
  <si>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</si>
  <si>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</si>
  <si>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</si>
  <si>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</si>
  <si>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</si>
  <si>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</si>
  <si>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</si>
  <si>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</si>
  <si>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</si>
  <si>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</si>
  <si>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</si>
  <si>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</si>
  <si>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</si>
  <si>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</si>
  <si>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</si>
  <si>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</si>
  <si>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</si>
  <si>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</si>
  <si>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</si>
  <si>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</si>
  <si>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</si>
  <si>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</si>
  <si>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</si>
  <si>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</si>
  <si>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</si>
  <si>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</si>
  <si>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</si>
  <si>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</si>
  <si>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</si>
  <si>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</si>
  <si>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</si>
  <si>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</si>
  <si>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</si>
  <si>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</si>
  <si>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</si>
  <si>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</si>
  <si>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</si>
  <si>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</si>
  <si>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</si>
  <si>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</si>
  <si>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</si>
  <si>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</si>
  <si>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</si>
  <si>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</si>
  <si>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</si>
  <si>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</si>
  <si>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</si>
  <si>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</si>
  <si>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</si>
  <si>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</si>
  <si>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</si>
  <si>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</si>
  <si>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</si>
  <si>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</si>
  <si>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</si>
  <si>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</si>
  <si>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</si>
  <si>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</si>
  <si>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</si>
  <si>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</si>
  <si>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</si>
  <si>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</si>
  <si>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</si>
  <si>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</si>
  <si>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</si>
  <si>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</si>
  <si>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</si>
  <si>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</si>
  <si>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</si>
  <si>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</si>
  <si>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</si>
  <si>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</si>
  <si>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</si>
  <si>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</si>
  <si>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</si>
  <si>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</si>
  <si>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</si>
  <si>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</si>
  <si>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</si>
  <si>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</si>
  <si>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</si>
  <si>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</si>
  <si>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</si>
  <si>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</si>
  <si>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</si>
  <si>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</si>
  <si>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</si>
  <si>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</si>
  <si>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</si>
  <si>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</si>
  <si>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</si>
  <si>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</si>
  <si>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</si>
  <si>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</si>
  <si>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</si>
  <si>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</si>
  <si>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</si>
  <si>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</si>
  <si>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</si>
  <si>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</si>
  <si>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</si>
  <si>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</si>
  <si>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</si>
  <si>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</si>
  <si>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</si>
  <si>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</si>
  <si>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</si>
  <si>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</si>
  <si>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</si>
  <si>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</si>
  <si>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</si>
  <si>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</si>
  <si>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</si>
  <si>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</si>
  <si>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</si>
  <si>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</si>
  <si>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</si>
  <si>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</si>
  <si>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</si>
  <si>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</si>
  <si>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</si>
  <si>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</si>
  <si>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</si>
  <si>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</si>
  <si>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</si>
  <si>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</si>
  <si>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</si>
  <si>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</si>
  <si>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</si>
  <si>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</si>
  <si>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</si>
  <si>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</si>
  <si>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</si>
  <si>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</si>
  <si>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</si>
  <si>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</si>
  <si>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</si>
  <si>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</si>
  <si>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</si>
  <si>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</si>
  <si>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</si>
  <si>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</si>
  <si>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</si>
  <si>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</si>
  <si>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</si>
  <si>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</si>
  <si>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</si>
  <si>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</si>
  <si>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</si>
  <si>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</si>
  <si>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</si>
  <si>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</si>
  <si>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</si>
  <si>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</si>
  <si>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</si>
  <si>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</si>
  <si>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</si>
  <si>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</si>
  <si>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</si>
  <si>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</si>
  <si>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</si>
  <si>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</si>
  <si>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</si>
  <si>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</si>
  <si>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</si>
  <si>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</si>
  <si>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</si>
  <si>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</si>
  <si>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</si>
  <si>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</si>
  <si>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</si>
  <si>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</si>
  <si>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</si>
  <si>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</si>
  <si>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</si>
  <si>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</si>
  <si>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</si>
  <si>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</si>
  <si>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</si>
  <si>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</si>
  <si>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</si>
  <si>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</si>
  <si>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</si>
  <si>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</si>
  <si>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</si>
  <si>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</si>
  <si>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</si>
  <si>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</si>
  <si>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</si>
  <si>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</si>
  <si>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</si>
  <si>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</si>
  <si>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</si>
  <si>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</si>
  <si>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</si>
  <si>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</si>
  <si>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</si>
  <si>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</si>
  <si>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</si>
  <si>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</si>
  <si>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</si>
  <si>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</si>
  <si>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</si>
  <si>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</si>
  <si>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</si>
  <si>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</si>
  <si>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</si>
  <si>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</si>
  <si>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</si>
  <si>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</si>
  <si>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</si>
  <si>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</si>
  <si>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</si>
  <si>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</si>
  <si>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</si>
  <si>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</si>
  <si>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</si>
  <si>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</si>
  <si>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</si>
  <si>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</si>
  <si>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</si>
  <si>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</si>
  <si>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</si>
  <si>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</si>
  <si>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</si>
  <si>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</si>
  <si>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</si>
  <si>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</si>
  <si>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</si>
  <si>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</si>
  <si>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</si>
  <si>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</si>
  <si>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</si>
  <si>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</si>
  <si>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</si>
  <si>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</si>
  <si>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</si>
  <si>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</si>
  <si>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</si>
  <si>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</si>
  <si>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</si>
  <si>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</si>
  <si>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</si>
  <si>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</si>
  <si>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</si>
  <si>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</si>
  <si>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</si>
  <si>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</si>
  <si>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</si>
  <si>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</si>
  <si>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</si>
  <si>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</si>
  <si>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</si>
  <si>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</si>
  <si>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</si>
  <si>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</si>
  <si>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</si>
  <si>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</si>
  <si>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</si>
  <si>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</si>
  <si>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</si>
  <si>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</si>
  <si>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</si>
  <si>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</si>
  <si>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</si>
  <si>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</si>
  <si>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</si>
  <si>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</si>
  <si>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</si>
  <si>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</si>
  <si>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</si>
  <si>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</si>
  <si>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</si>
  <si>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</si>
  <si>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</si>
  <si>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</si>
  <si>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</si>
  <si>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</si>
  <si>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</si>
  <si>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</si>
  <si>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</si>
  <si>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</si>
  <si>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</si>
  <si>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</si>
  <si>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</si>
  <si>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</si>
  <si>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</si>
  <si>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</si>
  <si>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</si>
  <si>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</si>
  <si>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</si>
  <si>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</si>
  <si>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</si>
  <si>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</si>
  <si>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</si>
  <si>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</si>
  <si>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</si>
  <si>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</si>
  <si>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</si>
  <si>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</si>
  <si>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</si>
  <si>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</si>
  <si>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</si>
  <si>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</si>
  <si>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</si>
  <si>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</si>
  <si>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</si>
  <si>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</si>
  <si>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</si>
  <si>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</si>
  <si>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</si>
  <si>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</si>
  <si>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</si>
  <si>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</si>
  <si>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</si>
  <si>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</si>
  <si>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</si>
  <si>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</si>
  <si>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</si>
  <si>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</si>
  <si>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</si>
  <si>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</si>
  <si>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</si>
  <si>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</si>
  <si>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</si>
  <si>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</si>
  <si>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</si>
  <si>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</si>
  <si>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</si>
  <si>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</si>
  <si>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</si>
  <si>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</si>
  <si>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</si>
  <si>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</si>
  <si>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</si>
  <si>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</si>
  <si>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</si>
  <si>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</si>
  <si>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</si>
  <si>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</si>
  <si>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</si>
  <si>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</si>
  <si>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</si>
  <si>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</si>
  <si>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</si>
  <si>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</si>
  <si>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</si>
  <si>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</si>
  <si>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</si>
  <si>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</si>
  <si>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</si>
  <si>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</si>
  <si>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</si>
  <si>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</si>
  <si>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</si>
  <si>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</si>
  <si>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</si>
  <si>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</si>
  <si>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</si>
  <si>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</si>
  <si>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</si>
  <si>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</si>
  <si>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</si>
  <si>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</si>
  <si>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</si>
  <si>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</si>
  <si>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</si>
  <si>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</si>
  <si>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</si>
  <si>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</si>
  <si>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</si>
  <si>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</si>
  <si>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</si>
  <si>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</si>
  <si>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</si>
  <si>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</si>
  <si>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</si>
  <si>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</si>
  <si>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</si>
  <si>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</si>
  <si>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</si>
  <si>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</si>
  <si>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</si>
  <si>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</si>
  <si>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</si>
  <si>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</si>
  <si>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</si>
  <si>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</si>
  <si>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</si>
  <si>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</si>
  <si>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</si>
  <si>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</si>
  <si>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</si>
  <si>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</si>
  <si>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</si>
  <si>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</si>
  <si>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</si>
  <si>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</si>
  <si>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</si>
  <si>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</si>
  <si>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</si>
  <si>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</si>
  <si>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</si>
  <si>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</si>
  <si>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</si>
  <si>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</si>
  <si>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</si>
  <si>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</si>
  <si>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</si>
  <si>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</si>
  <si>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</si>
  <si>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</si>
  <si>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</si>
  <si>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</si>
  <si>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</si>
  <si>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</si>
  <si>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</si>
  <si>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</si>
  <si>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</si>
  <si>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</si>
  <si>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</si>
  <si>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</si>
  <si>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</si>
  <si>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</si>
  <si>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</si>
  <si>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</si>
  <si>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</si>
  <si>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</si>
  <si>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</si>
  <si>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</si>
  <si>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</si>
  <si>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</si>
  <si>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</si>
  <si>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</si>
  <si>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</si>
  <si>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</si>
  <si>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</si>
  <si>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</si>
  <si>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</si>
  <si>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</si>
  <si>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</si>
  <si>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</si>
  <si>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</si>
  <si>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</si>
  <si>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</si>
  <si>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</si>
  <si>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</si>
  <si>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</si>
  <si>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</si>
  <si>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</si>
  <si>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</si>
  <si>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</si>
  <si>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</si>
  <si>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</si>
  <si>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</si>
  <si>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</si>
  <si>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</si>
  <si>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</si>
  <si>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</si>
  <si>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</si>
  <si>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</si>
  <si>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</si>
  <si>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</si>
  <si>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</si>
  <si>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</si>
  <si>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</si>
  <si>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</si>
  <si>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</si>
  <si>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</si>
  <si>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</si>
  <si>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</si>
  <si>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</si>
  <si>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</si>
  <si>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</si>
  <si>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</si>
  <si>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</si>
  <si>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</si>
  <si>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</si>
  <si>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</si>
  <si>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</si>
  <si>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</si>
  <si>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</si>
  <si>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</si>
  <si>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</si>
  <si>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</si>
  <si>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</si>
  <si>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</si>
  <si>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</si>
  <si>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</si>
  <si>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</si>
  <si>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</si>
  <si>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</si>
  <si>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</si>
  <si>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</si>
  <si>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</si>
  <si>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</si>
  <si>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</si>
  <si>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</si>
  <si>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</si>
  <si>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</si>
  <si>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</si>
  <si>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</si>
  <si>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</si>
  <si>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</si>
  <si>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</si>
  <si>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</si>
  <si>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</si>
  <si>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</si>
  <si>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</si>
  <si>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</si>
  <si>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</si>
  <si>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</si>
  <si>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</si>
  <si>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</si>
  <si>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</si>
  <si>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</si>
  <si>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</si>
  <si>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</si>
  <si>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</si>
  <si>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</si>
  <si>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</si>
  <si>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</si>
  <si>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</si>
  <si>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</si>
  <si>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</si>
  <si>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</si>
  <si>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</si>
  <si>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</si>
  <si>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</si>
  <si>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</si>
  <si>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</si>
  <si>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</si>
  <si>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</si>
  <si>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</si>
  <si>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</si>
  <si>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</si>
  <si>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</si>
  <si>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</si>
  <si>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</si>
  <si>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</si>
  <si>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</si>
  <si>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</si>
  <si>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</si>
  <si>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</si>
  <si>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</si>
  <si>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</si>
  <si>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</si>
  <si>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</si>
  <si>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</si>
  <si>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</si>
  <si>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</si>
  <si>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</si>
  <si>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</si>
  <si>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</si>
  <si>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</si>
  <si>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</si>
  <si>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</si>
  <si>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</si>
  <si>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</si>
  <si>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</si>
  <si>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</si>
  <si>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</si>
  <si>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</si>
  <si>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</si>
  <si>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</si>
  <si>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</si>
  <si>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</si>
  <si>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</si>
  <si>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</si>
  <si>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</si>
  <si>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</si>
  <si>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</si>
  <si>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</si>
  <si>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</si>
  <si>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</si>
  <si>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</si>
  <si>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</si>
  <si>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</si>
  <si>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</si>
  <si>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</si>
  <si>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</si>
  <si>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</si>
  <si>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</si>
  <si>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</si>
  <si>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</si>
  <si>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</si>
  <si>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</si>
  <si>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</si>
  <si>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</si>
  <si>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</si>
  <si>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</si>
  <si>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</si>
  <si>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</si>
  <si>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</si>
  <si>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</si>
  <si>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</si>
  <si>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</si>
  <si>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</si>
  <si>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</si>
  <si>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</si>
  <si>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</si>
  <si>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</si>
  <si>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</si>
  <si>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</si>
  <si>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</si>
  <si>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</si>
  <si>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</si>
  <si>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</si>
  <si>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</si>
  <si>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</si>
  <si>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</si>
  <si>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</si>
  <si>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</si>
  <si>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</si>
  <si>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</si>
  <si>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</si>
  <si>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</si>
  <si>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</si>
  <si>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</si>
  <si>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</si>
  <si>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</si>
  <si>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</si>
  <si>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</si>
  <si>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</si>
  <si>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</si>
  <si>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</si>
  <si>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</si>
  <si>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</si>
  <si>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</si>
  <si>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</si>
  <si>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</si>
  <si>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</si>
  <si>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</si>
  <si>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</si>
  <si>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</si>
  <si>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</si>
  <si>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</si>
  <si>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</si>
  <si>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</si>
  <si>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</si>
  <si>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</si>
  <si>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</si>
  <si>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</si>
  <si>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</si>
  <si>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</si>
  <si>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</si>
  <si>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</si>
  <si>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</si>
  <si>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</si>
  <si>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</si>
  <si>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</si>
  <si>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</si>
  <si>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</si>
  <si>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</si>
  <si>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</si>
  <si>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</si>
  <si>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</si>
  <si>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</si>
  <si>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</si>
  <si>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</si>
  <si>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</si>
  <si>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</si>
  <si>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</si>
  <si>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</si>
  <si>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</si>
  <si>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</si>
  <si>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</si>
  <si>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</si>
  <si>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</si>
  <si>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</si>
  <si>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</si>
  <si>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</si>
  <si>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</si>
  <si>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</si>
  <si>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</si>
  <si>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</si>
  <si>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</si>
  <si>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</si>
  <si>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</si>
  <si>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</si>
  <si>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</si>
  <si>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</si>
  <si>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</si>
  <si>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</si>
  <si>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</si>
  <si>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</si>
  <si>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</si>
  <si>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</si>
  <si>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</si>
  <si>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</si>
  <si>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</si>
  <si>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</si>
  <si>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</si>
  <si>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</si>
  <si>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</si>
  <si>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</si>
  <si>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</si>
  <si>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</si>
  <si>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</si>
  <si>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</si>
  <si>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</si>
  <si>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</si>
  <si>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</si>
  <si>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</si>
  <si>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</si>
  <si>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</si>
  <si>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</si>
  <si>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</si>
  <si>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</si>
  <si>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</si>
  <si>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</si>
  <si>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</si>
  <si>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</si>
  <si>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</si>
  <si>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</si>
  <si>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</si>
  <si>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</si>
  <si>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</si>
  <si>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</si>
  <si>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</si>
  <si>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</si>
  <si>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</si>
  <si>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</si>
  <si>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</si>
  <si>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</si>
  <si>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</si>
  <si>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</si>
  <si>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</si>
  <si>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</si>
  <si>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</si>
  <si>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</si>
  <si>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</si>
  <si>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</si>
  <si>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</si>
  <si>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</si>
  <si>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</si>
  <si>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</si>
  <si>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</si>
  <si>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</si>
  <si>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</si>
  <si>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</si>
  <si>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</si>
  <si>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</si>
  <si>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</si>
  <si>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</si>
  <si>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</si>
  <si>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</si>
  <si>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</si>
  <si>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</si>
  <si>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</si>
  <si>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</si>
  <si>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</si>
  <si>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</si>
  <si>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</si>
  <si>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</si>
  <si>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</si>
  <si>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</si>
  <si>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</si>
  <si>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</si>
  <si>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</si>
  <si>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</si>
  <si>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</si>
  <si>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</si>
  <si>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</si>
  <si>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</si>
  <si>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</si>
  <si>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</si>
  <si>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</si>
  <si>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</si>
  <si>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</si>
  <si>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</si>
  <si>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</si>
  <si>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</si>
  <si>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</si>
  <si>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</si>
  <si>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</si>
  <si>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</si>
  <si>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</si>
  <si>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</si>
  <si>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</si>
  <si>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</si>
  <si>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</si>
  <si>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</si>
  <si>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</si>
  <si>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</si>
  <si>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</si>
  <si>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</si>
  <si>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</si>
  <si>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</si>
  <si>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</si>
  <si>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</si>
  <si>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</si>
  <si>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</si>
  <si>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</si>
  <si>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</si>
  <si>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</si>
  <si>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</si>
  <si>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</si>
  <si>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</si>
  <si>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</si>
  <si>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</si>
  <si>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</si>
  <si>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</si>
  <si>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</si>
  <si>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</si>
  <si>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</si>
  <si>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</si>
  <si>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</si>
  <si>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</si>
  <si>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</si>
  <si>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</si>
  <si>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</si>
  <si>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</si>
  <si>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</si>
  <si>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</si>
  <si>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</si>
  <si>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</si>
  <si>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</si>
  <si>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</si>
  <si>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</si>
  <si>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</si>
  <si>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</si>
  <si>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</si>
  <si>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</si>
  <si>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</si>
  <si>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</si>
  <si>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</si>
  <si>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</si>
  <si>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</si>
  <si>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</si>
  <si>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</si>
  <si>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</si>
  <si>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</si>
  <si>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</si>
  <si>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</si>
  <si>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</si>
  <si>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</si>
  <si>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</si>
  <si>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</si>
  <si>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</si>
  <si>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</si>
  <si>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</si>
  <si>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</si>
  <si>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</si>
  <si>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</si>
  <si>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</si>
  <si>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</si>
  <si>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</si>
  <si>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</si>
  <si>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</si>
  <si>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</si>
  <si>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</si>
  <si>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</si>
  <si>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</si>
  <si>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</si>
  <si>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</si>
  <si>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</si>
  <si>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</si>
  <si>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</si>
  <si>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</si>
  <si>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</si>
  <si>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</si>
  <si>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</si>
  <si>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</si>
  <si>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</si>
  <si>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</si>
  <si>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</si>
  <si>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</si>
  <si>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</si>
  <si>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</si>
  <si>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</si>
  <si>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</si>
  <si>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</si>
  <si>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</si>
  <si>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</si>
  <si>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</si>
  <si>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</si>
  <si>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</si>
  <si>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</si>
  <si>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</si>
  <si>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</si>
  <si>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</si>
  <si>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</si>
  <si>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</si>
  <si>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</si>
  <si>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</si>
  <si>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</si>
  <si>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</si>
  <si>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</si>
  <si>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</si>
  <si>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</si>
  <si>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</si>
  <si>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</si>
  <si>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</si>
  <si>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</si>
  <si>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</si>
  <si>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</si>
  <si>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</si>
  <si>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</si>
  <si>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</si>
  <si>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</si>
  <si>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</si>
  <si>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</si>
  <si>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</si>
  <si>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</si>
  <si>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</si>
  <si>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</si>
  <si>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</si>
  <si>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</si>
  <si>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</si>
  <si>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</si>
  <si>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</si>
  <si>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</si>
  <si>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</si>
  <si>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</si>
  <si>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</si>
  <si>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</si>
  <si>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</si>
  <si>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</si>
  <si>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</si>
  <si>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</si>
  <si>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</si>
  <si>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</si>
  <si>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</si>
  <si>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</si>
  <si>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</si>
  <si>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</si>
  <si>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</si>
  <si>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</si>
  <si>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</si>
  <si>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</si>
  <si>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</si>
  <si>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</si>
  <si>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</si>
  <si>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</si>
  <si>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</si>
  <si>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</si>
  <si>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</si>
  <si>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</si>
  <si>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</si>
  <si>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</si>
  <si>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</si>
  <si>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</si>
  <si>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</si>
  <si>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</si>
  <si>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</si>
  <si>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</si>
  <si>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</si>
  <si>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</si>
  <si>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</si>
  <si>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</si>
  <si>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</si>
  <si>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</si>
  <si>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</si>
  <si>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</si>
  <si>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</si>
  <si>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</si>
  <si>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</si>
  <si>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</si>
  <si>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</si>
  <si>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</si>
  <si>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</si>
  <si>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</si>
  <si>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</si>
  <si>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</si>
  <si>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</si>
  <si>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</si>
  <si>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</si>
  <si>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</si>
  <si>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</si>
  <si>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</si>
  <si>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</si>
  <si>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</si>
  <si>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</si>
  <si>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</si>
  <si>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</si>
  <si>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</si>
  <si>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</si>
  <si>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</si>
  <si>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</si>
  <si>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</si>
  <si>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</si>
  <si>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</si>
  <si>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</si>
  <si>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</si>
  <si>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</si>
  <si>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</si>
  <si>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</si>
  <si>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</si>
  <si>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</si>
  <si>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</si>
  <si>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</si>
  <si>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</si>
  <si>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</si>
  <si>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</si>
  <si>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</si>
  <si>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</si>
  <si>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</si>
  <si>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</si>
  <si>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</si>
  <si>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</si>
  <si>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</si>
  <si>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</si>
  <si>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</si>
  <si>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</si>
  <si>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</si>
  <si>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</si>
  <si>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</si>
  <si>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</si>
  <si>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</si>
  <si>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</si>
  <si>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</si>
  <si>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</si>
  <si>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</si>
  <si>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</si>
  <si>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</si>
  <si>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</si>
  <si>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</si>
  <si>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</si>
  <si>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</si>
  <si>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</si>
  <si>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</si>
  <si>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</si>
  <si>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</si>
  <si>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</si>
  <si>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</si>
  <si>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</si>
  <si>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</si>
  <si>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</si>
  <si>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</si>
  <si>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</si>
  <si>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</si>
  <si>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</si>
  <si>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</si>
  <si>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</si>
  <si>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</si>
  <si>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</si>
  <si>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</si>
  <si>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</si>
  <si>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</si>
  <si>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</si>
  <si>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</si>
  <si>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</si>
  <si>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</si>
  <si>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</si>
  <si>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</si>
  <si>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</si>
  <si>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</si>
  <si>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</si>
  <si>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</si>
  <si>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</si>
  <si>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</si>
  <si>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</si>
  <si>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</si>
  <si>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</si>
  <si>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</si>
  <si>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</si>
  <si>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</si>
  <si>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</si>
  <si>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</si>
  <si>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</si>
  <si>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</si>
  <si>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</si>
  <si>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</si>
  <si>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</si>
  <si>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</si>
  <si>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</si>
  <si>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</si>
  <si>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</si>
  <si>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</si>
  <si>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</si>
  <si>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</si>
  <si>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</si>
  <si>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</si>
  <si>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</si>
  <si>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</si>
  <si>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</si>
  <si>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</si>
  <si>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</si>
  <si>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</si>
  <si>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</si>
  <si>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</si>
  <si>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</si>
  <si>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</si>
  <si>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</si>
  <si>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</si>
  <si>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</si>
  <si>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</si>
  <si>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</si>
  <si>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</si>
  <si>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</si>
  <si>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</si>
  <si>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</si>
  <si>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</si>
  <si>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</si>
  <si>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</si>
  <si>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</si>
  <si>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</si>
  <si>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</si>
  <si>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</si>
  <si>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</si>
  <si>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</si>
  <si>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</si>
  <si>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</si>
  <si>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</si>
  <si>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</si>
  <si>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</si>
  <si>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</si>
  <si>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</si>
  <si>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</si>
  <si>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</si>
  <si>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</si>
  <si>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</si>
  <si>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</si>
  <si>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</si>
  <si>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</si>
  <si>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</si>
  <si>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</si>
  <si>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</si>
  <si>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</si>
  <si>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</si>
  <si>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</si>
  <si>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</si>
  <si>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</si>
  <si>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</si>
  <si>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</si>
  <si>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</si>
  <si>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</si>
  <si>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</si>
  <si>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</si>
  <si>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</si>
  <si>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</si>
  <si>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</si>
  <si>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</si>
  <si>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</si>
  <si>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</si>
  <si>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</si>
  <si>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</si>
  <si>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</si>
  <si>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</si>
  <si>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</si>
  <si>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</si>
  <si>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</si>
  <si>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</si>
  <si>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</si>
  <si>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</si>
  <si>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</si>
  <si>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</si>
  <si>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</si>
  <si>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</si>
  <si>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</si>
  <si>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</si>
  <si>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</si>
  <si>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</si>
  <si>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</si>
  <si>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</si>
  <si>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</si>
  <si>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</si>
  <si>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</si>
  <si>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</si>
  <si>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</si>
  <si>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</si>
  <si>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</si>
  <si>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</si>
  <si>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</si>
  <si>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</si>
  <si>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</si>
  <si>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</si>
  <si>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</si>
  <si>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</si>
  <si>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</si>
  <si>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</si>
  <si>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</si>
  <si>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</si>
  <si>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</si>
  <si>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</si>
  <si>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</si>
  <si>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</si>
  <si>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</si>
  <si>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</si>
  <si>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</si>
  <si>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</si>
  <si>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</si>
  <si>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</si>
  <si>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</si>
  <si>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</si>
  <si>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</si>
  <si>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</si>
  <si>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</si>
  <si>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</si>
  <si>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</si>
  <si>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</si>
  <si>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</si>
  <si>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</si>
  <si>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</si>
  <si>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</si>
  <si>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</si>
  <si>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</si>
  <si>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</si>
  <si>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</si>
  <si>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</si>
  <si>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</si>
  <si>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</si>
  <si>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</si>
  <si>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</si>
  <si>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</si>
  <si>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</si>
  <si>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</si>
  <si>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</si>
  <si>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</si>
  <si>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</si>
  <si>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</si>
  <si>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</si>
  <si>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</si>
  <si>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</si>
  <si>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</si>
  <si>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</si>
  <si>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</si>
  <si>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</si>
  <si>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</si>
  <si>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</si>
  <si>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</si>
  <si>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</si>
  <si>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</si>
  <si>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</si>
  <si>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</si>
  <si>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</si>
  <si>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</si>
  <si>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</si>
  <si>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</si>
  <si>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</si>
  <si>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</si>
  <si>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</si>
  <si>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</si>
  <si>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</si>
  <si>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</si>
  <si>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</si>
  <si>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</si>
  <si>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</si>
  <si>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</si>
  <si>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</si>
  <si>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</si>
  <si>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</si>
  <si>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</si>
  <si>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</si>
  <si>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</si>
  <si>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</si>
  <si>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</si>
  <si>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</si>
  <si>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</si>
  <si>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</si>
  <si>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</si>
  <si>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</si>
  <si>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</si>
  <si>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</si>
  <si>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</si>
  <si>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</si>
  <si>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</si>
  <si>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</si>
  <si>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</si>
  <si>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</si>
  <si>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</si>
  <si>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</si>
  <si>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</si>
  <si>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</si>
  <si>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</si>
  <si>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</si>
  <si>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</si>
  <si>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</si>
  <si>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</si>
  <si>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</si>
  <si>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</si>
  <si>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</si>
  <si>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</si>
  <si>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</si>
  <si>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</si>
  <si>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</si>
  <si>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</si>
  <si>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</si>
  <si>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</si>
  <si>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</si>
  <si>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</si>
  <si>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</si>
  <si>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</si>
  <si>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</si>
  <si>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</si>
  <si>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</si>
  <si>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</si>
  <si>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</si>
  <si>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</si>
  <si>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</si>
  <si>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</si>
  <si>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</si>
  <si>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</si>
  <si>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</si>
  <si>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</si>
  <si>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</si>
  <si>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</si>
  <si>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</si>
  <si>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</si>
  <si>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</si>
  <si>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</si>
  <si>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</si>
  <si>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</si>
  <si>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</si>
  <si>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</si>
  <si>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</si>
  <si>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</si>
  <si>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</si>
  <si>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</si>
  <si>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</si>
  <si>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</si>
  <si>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</si>
  <si>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</si>
  <si>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</si>
  <si>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</si>
  <si>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</si>
  <si>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</si>
  <si>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</si>
  <si>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</si>
  <si>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</si>
  <si>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</si>
  <si>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</si>
  <si>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</si>
  <si>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</si>
  <si>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</si>
  <si>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</si>
  <si>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</si>
  <si>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</si>
  <si>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</si>
  <si>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</si>
  <si>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</si>
  <si>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</si>
  <si>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</si>
  <si>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</si>
  <si>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</si>
  <si>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</si>
  <si>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</si>
  <si>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</si>
  <si>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</si>
  <si>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</si>
  <si>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</si>
  <si>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</si>
  <si>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</si>
  <si>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</si>
  <si>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</si>
  <si>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</si>
  <si>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</si>
  <si>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</si>
  <si>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</si>
  <si>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</si>
  <si>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</si>
  <si>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</si>
  <si>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</si>
  <si>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</si>
  <si>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</si>
  <si>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</si>
  <si>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</si>
  <si>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</si>
  <si>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</si>
  <si>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</si>
  <si>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</si>
  <si>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</si>
  <si>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</si>
  <si>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</si>
  <si>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</si>
  <si>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</si>
  <si>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</si>
  <si>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</si>
  <si>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</si>
  <si>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</si>
  <si>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</si>
  <si>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</si>
  <si>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</si>
  <si>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</si>
  <si>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</si>
  <si>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</si>
  <si>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</si>
  <si>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</si>
  <si>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</si>
  <si>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</si>
  <si>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</si>
  <si>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</si>
  <si>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</si>
  <si>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</si>
  <si>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</si>
  <si>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</si>
  <si>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</si>
  <si>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</si>
  <si>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</si>
  <si>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</si>
  <si>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</si>
  <si>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</si>
  <si>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</si>
  <si>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</si>
  <si>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</si>
  <si>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</si>
  <si>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</si>
  <si>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</si>
  <si>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</si>
  <si>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</si>
  <si>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</si>
  <si>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</si>
  <si>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</si>
  <si>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</si>
  <si>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</si>
  <si>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</si>
  <si>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</si>
  <si>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</si>
  <si>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</si>
  <si>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</si>
  <si>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</si>
  <si>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</si>
  <si>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</si>
  <si>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</si>
  <si>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</si>
  <si>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</si>
  <si>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</si>
  <si>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</si>
  <si>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</si>
  <si>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</si>
  <si>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</si>
  <si>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</si>
  <si>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</si>
  <si>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</si>
  <si>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</si>
  <si>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</si>
  <si>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</si>
  <si>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</si>
  <si>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</si>
  <si>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</si>
  <si>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</si>
  <si>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</si>
  <si>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</si>
  <si>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</si>
  <si>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</si>
  <si>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</si>
  <si>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</si>
  <si>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</si>
  <si>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</si>
  <si>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</si>
  <si>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</si>
  <si>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</si>
  <si>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</si>
  <si>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</si>
  <si>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</si>
  <si>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</si>
  <si>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</si>
  <si>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</si>
  <si>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</si>
  <si>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</si>
  <si>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</si>
  <si>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</si>
  <si>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</si>
  <si>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</si>
  <si>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</si>
  <si>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</si>
  <si>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</si>
  <si>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</si>
  <si>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</si>
  <si>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</si>
  <si>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</si>
  <si>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</si>
  <si>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</si>
  <si>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</si>
  <si>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</si>
  <si>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</si>
  <si>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</si>
  <si>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</si>
  <si>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</si>
  <si>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</si>
  <si>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</si>
  <si>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</si>
  <si>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</si>
  <si>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</si>
  <si>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</si>
  <si>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</si>
  <si>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</si>
  <si>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</si>
  <si>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</si>
  <si>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</si>
  <si>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</si>
  <si>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</si>
  <si>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</si>
  <si>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</si>
  <si>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</si>
  <si>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</si>
  <si>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</si>
  <si>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</si>
  <si>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</si>
  <si>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</si>
  <si>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</si>
  <si>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</si>
  <si>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</si>
  <si>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</si>
  <si>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</si>
  <si>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</si>
  <si>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</si>
  <si>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</si>
  <si>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</si>
  <si>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</si>
  <si>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</si>
  <si>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</si>
  <si>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</si>
  <si>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</si>
  <si>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</si>
  <si>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</si>
  <si>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</si>
  <si>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</si>
  <si>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</si>
  <si>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</si>
  <si>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</si>
  <si>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</si>
  <si>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</si>
  <si>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</si>
  <si>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</si>
  <si>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</si>
  <si>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</si>
  <si>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</si>
  <si>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</si>
  <si>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</si>
  <si>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</si>
  <si>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</si>
  <si>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</si>
  <si>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</si>
  <si>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</si>
  <si>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</si>
  <si>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</si>
  <si>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</si>
  <si>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</si>
  <si>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</si>
  <si>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</si>
  <si>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</si>
  <si>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</si>
  <si>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</si>
  <si>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</si>
  <si>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</si>
  <si>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</si>
  <si>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</si>
  <si>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</si>
  <si>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</si>
  <si>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</si>
  <si>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</si>
  <si>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</si>
  <si>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</si>
  <si>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</si>
  <si>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</si>
  <si>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</si>
  <si>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</si>
  <si>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</si>
  <si>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</si>
  <si>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</si>
  <si>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</si>
  <si>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</si>
  <si>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</si>
  <si>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</si>
  <si>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</si>
  <si>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</si>
  <si>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</si>
  <si>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</si>
  <si>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</si>
  <si>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</si>
  <si>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</si>
  <si>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</si>
  <si>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</si>
  <si>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</si>
  <si>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</si>
  <si>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</si>
  <si>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</si>
  <si>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</si>
  <si>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</si>
  <si>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</si>
  <si>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</si>
  <si>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</si>
  <si>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</si>
  <si>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</si>
  <si>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</si>
  <si>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</si>
  <si>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</si>
  <si>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</si>
  <si>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</si>
  <si>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</si>
  <si>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</si>
  <si>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</si>
  <si>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</si>
  <si>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</si>
  <si>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</si>
  <si>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</si>
  <si>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</si>
  <si>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</si>
  <si>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</si>
  <si>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</si>
  <si>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</si>
  <si>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</si>
  <si>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</si>
  <si>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</si>
  <si>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</si>
  <si>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</si>
  <si>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</si>
  <si>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</si>
  <si>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</si>
  <si>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</si>
  <si>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</si>
  <si>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</si>
  <si>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</si>
  <si>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</si>
  <si>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</si>
  <si>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</si>
  <si>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</si>
  <si>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</si>
  <si>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</si>
  <si>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</si>
  <si>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</si>
  <si>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</si>
  <si>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</si>
  <si>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</si>
  <si>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</si>
  <si>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</si>
  <si>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</si>
  <si>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</si>
  <si>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</si>
  <si>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</si>
  <si>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</si>
  <si>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</si>
  <si>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</si>
  <si>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</si>
  <si>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</si>
  <si>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</si>
  <si>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</si>
  <si>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</si>
  <si>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</si>
  <si>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</si>
  <si>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</si>
  <si>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</si>
  <si>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</si>
  <si>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</si>
  <si>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</si>
  <si>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</si>
  <si>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</si>
  <si>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</si>
  <si>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</si>
  <si>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</si>
  <si>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</si>
  <si>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</si>
  <si>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</si>
  <si>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</si>
  <si>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</si>
  <si>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</si>
  <si>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</si>
  <si>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</si>
  <si>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</si>
  <si>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</si>
  <si>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</si>
  <si>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</si>
  <si>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</si>
  <si>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</si>
  <si>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</si>
  <si>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</si>
  <si>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</si>
  <si>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</si>
  <si>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</si>
  <si>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</si>
  <si>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</si>
  <si>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</si>
  <si>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</si>
  <si>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</si>
  <si>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</si>
  <si>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</si>
  <si>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</si>
  <si>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</si>
  <si>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</si>
  <si>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</si>
  <si>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</si>
  <si>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</si>
  <si>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</si>
  <si>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</si>
  <si>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</si>
  <si>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</si>
  <si>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</si>
  <si>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</si>
  <si>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</si>
  <si>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</si>
  <si>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</si>
  <si>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</si>
  <si>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</si>
  <si>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</si>
  <si>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</si>
  <si>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</si>
  <si>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</si>
  <si>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</si>
  <si>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</si>
  <si>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</si>
  <si>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</si>
  <si>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</si>
  <si>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</si>
  <si>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</si>
  <si>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</si>
  <si>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</si>
  <si>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</si>
  <si>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</si>
  <si>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</si>
  <si>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</si>
  <si>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</si>
  <si>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</si>
  <si>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</si>
  <si>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</si>
  <si>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</si>
  <si>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</si>
  <si>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</si>
  <si>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</si>
  <si>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</si>
  <si>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</si>
  <si>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</si>
  <si>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</si>
  <si>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</si>
  <si>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</si>
  <si>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</si>
  <si>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</si>
  <si>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</si>
  <si>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</si>
  <si>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</si>
  <si>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</si>
  <si>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</si>
  <si>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</si>
  <si>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</si>
  <si>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</si>
  <si>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</si>
  <si>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</si>
  <si>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</si>
  <si>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</si>
  <si>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</si>
  <si>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</si>
  <si>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</si>
  <si>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</si>
  <si>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</si>
  <si>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</si>
  <si>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</si>
  <si>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</si>
  <si>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</si>
  <si>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</si>
  <si>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</si>
  <si>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</si>
  <si>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</si>
  <si>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</si>
  <si>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</si>
  <si>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</si>
  <si>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</si>
  <si>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</si>
  <si>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</si>
  <si>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</si>
  <si>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</si>
  <si>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</si>
  <si>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</si>
  <si>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</si>
  <si>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</si>
  <si>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</si>
  <si>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</si>
  <si>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</si>
  <si>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</si>
  <si>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</si>
  <si>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</si>
  <si>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</si>
  <si>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</si>
  <si>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</si>
  <si>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</si>
  <si>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</si>
  <si>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</si>
  <si>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</si>
  <si>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</si>
  <si>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</si>
  <si>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</si>
  <si>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</si>
  <si>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</si>
  <si>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</si>
  <si>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</si>
  <si>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</si>
  <si>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</si>
  <si>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</si>
  <si>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</si>
  <si>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</si>
  <si>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</si>
  <si>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</si>
  <si>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</si>
  <si>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</si>
  <si>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</si>
  <si>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</si>
  <si>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</si>
  <si>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</si>
  <si>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</si>
  <si>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</si>
  <si>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</si>
  <si>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</si>
  <si>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</si>
  <si>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</si>
  <si>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</si>
  <si>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</si>
  <si>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</si>
  <si>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</si>
  <si>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</si>
  <si>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</si>
  <si>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</si>
  <si>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</si>
  <si>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</si>
  <si>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</si>
  <si>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</si>
  <si>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</si>
  <si>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</si>
  <si>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</si>
  <si>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</si>
  <si>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</si>
  <si>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</si>
  <si>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</si>
  <si>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</si>
  <si>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</si>
  <si>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</si>
  <si>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</si>
  <si>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</si>
  <si>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</si>
  <si>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</si>
  <si>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</si>
  <si>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</si>
  <si>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</si>
  <si>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</si>
  <si>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</si>
  <si>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</si>
  <si>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</si>
  <si>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</si>
  <si>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</si>
  <si>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</si>
  <si>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</si>
  <si>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</si>
  <si>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</si>
  <si>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</si>
  <si>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</si>
  <si>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</si>
  <si>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</si>
  <si>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</si>
  <si>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</si>
  <si>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</si>
  <si>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</si>
  <si>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</si>
  <si>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</si>
  <si>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</si>
  <si>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</si>
  <si>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</si>
  <si>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</si>
  <si>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</si>
  <si>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</si>
  <si>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</si>
  <si>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</si>
  <si>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</si>
  <si>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</si>
  <si>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</si>
  <si>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</si>
  <si>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</si>
  <si>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</si>
  <si>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</si>
  <si>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</si>
  <si>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</si>
  <si>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</si>
  <si>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</si>
  <si>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</si>
  <si>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</si>
  <si>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</si>
  <si>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</si>
  <si>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</si>
  <si>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</si>
  <si>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</si>
  <si>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</si>
  <si>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</si>
  <si>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</si>
  <si>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</si>
  <si>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</si>
  <si>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</si>
  <si>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</si>
  <si>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</si>
  <si>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</si>
  <si>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</si>
  <si>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</si>
  <si>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</si>
  <si>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</si>
  <si>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</si>
  <si>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</si>
  <si>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</si>
  <si>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</si>
  <si>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</si>
  <si>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</si>
  <si>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</si>
  <si>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</si>
  <si>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</si>
  <si>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</si>
  <si>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</si>
  <si>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</si>
  <si>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</si>
  <si>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</si>
  <si>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</si>
  <si>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</si>
  <si>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</si>
  <si>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</si>
  <si>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</si>
  <si>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</si>
  <si>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</si>
  <si>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</si>
  <si>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</si>
  <si>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</si>
  <si>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</si>
  <si>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</si>
  <si>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</si>
  <si>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</si>
  <si>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</si>
  <si>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</si>
  <si>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</si>
  <si>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</si>
  <si>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</si>
  <si>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</si>
  <si>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</si>
  <si>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</si>
  <si>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</si>
  <si>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</si>
  <si>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</si>
  <si>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</si>
  <si>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</si>
  <si>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</si>
  <si>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</si>
  <si>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</si>
  <si>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</si>
  <si>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</si>
  <si>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</si>
  <si>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</si>
  <si>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</si>
  <si>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</si>
  <si>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</si>
  <si>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</si>
  <si>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</si>
  <si>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</si>
  <si>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</si>
  <si>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</si>
  <si>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</si>
  <si>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</si>
  <si>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</si>
  <si>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</si>
  <si>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</si>
  <si>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</si>
  <si>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</si>
  <si>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</si>
  <si>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</si>
  <si>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</si>
  <si>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</si>
  <si>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</si>
  <si>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</si>
  <si>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</si>
  <si>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</si>
  <si>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</si>
  <si>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</si>
  <si>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</si>
  <si>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</si>
  <si>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</si>
  <si>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</si>
  <si>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</si>
  <si>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</si>
  <si>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</si>
  <si>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</si>
  <si>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</si>
  <si>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</si>
  <si>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</si>
  <si>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</si>
  <si>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</si>
  <si>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</si>
  <si>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</si>
  <si>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</si>
  <si>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</si>
  <si>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</si>
  <si>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</si>
  <si>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</si>
  <si>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</si>
  <si>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</si>
  <si>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</si>
  <si>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</si>
  <si>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</si>
  <si>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</si>
  <si>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</si>
  <si>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</si>
  <si>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</si>
  <si>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</si>
  <si>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</si>
  <si>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</si>
  <si>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</si>
  <si>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</si>
  <si>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</si>
  <si>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</si>
  <si>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</si>
  <si>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</si>
  <si>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</si>
  <si>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</si>
  <si>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</si>
  <si>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</si>
  <si>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</si>
  <si>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</si>
  <si>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</si>
  <si>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</si>
  <si>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</si>
  <si>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</si>
  <si>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</si>
  <si>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</si>
  <si>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</si>
  <si>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</si>
  <si>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</si>
  <si>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</si>
  <si>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</si>
  <si>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</si>
  <si>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</si>
  <si>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</si>
  <si>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</si>
  <si>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</si>
  <si>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</si>
  <si>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</si>
  <si>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</si>
  <si>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</si>
  <si>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</si>
  <si>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</si>
  <si>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</si>
  <si>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</si>
  <si>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</si>
  <si>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</si>
  <si>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</si>
  <si>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</si>
  <si>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</si>
  <si>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</si>
  <si>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</si>
  <si>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</si>
  <si>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</si>
  <si>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</si>
  <si>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</si>
  <si>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</si>
  <si>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</si>
  <si>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</si>
  <si>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</si>
  <si>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</si>
  <si>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</si>
  <si>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</si>
  <si>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</si>
  <si>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</si>
  <si>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</si>
  <si>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</si>
  <si>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</si>
  <si>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</si>
  <si>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</si>
  <si>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</si>
  <si>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</si>
  <si>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</si>
  <si>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</si>
  <si>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</si>
  <si>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</si>
  <si>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</si>
  <si>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</si>
  <si>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</si>
  <si>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</si>
  <si>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</si>
  <si>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</si>
  <si>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</si>
  <si>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</si>
  <si>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</si>
  <si>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</si>
  <si>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</si>
  <si>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</si>
  <si>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</si>
  <si>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</si>
  <si>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</si>
  <si>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</si>
  <si>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</si>
  <si>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</si>
  <si>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</si>
  <si>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</si>
  <si>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</si>
  <si>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</si>
  <si>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</si>
  <si>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</si>
  <si>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</si>
  <si>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</si>
  <si>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</si>
  <si>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</si>
  <si>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</si>
  <si>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</si>
  <si>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</si>
  <si>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</si>
  <si>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</si>
  <si>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</si>
  <si>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</si>
  <si>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</si>
  <si>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</si>
  <si>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</si>
  <si>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</si>
  <si>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</si>
  <si>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</si>
  <si>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</si>
  <si>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</si>
  <si>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</si>
  <si>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</si>
  <si>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</si>
  <si>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</si>
  <si>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</si>
  <si>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</si>
  <si>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</si>
  <si>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</si>
  <si>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</si>
  <si>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</si>
  <si>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</si>
  <si>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</si>
  <si>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</si>
  <si>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</si>
  <si>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</si>
  <si>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</si>
  <si>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</si>
  <si>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</si>
  <si>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</si>
  <si>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</si>
  <si>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</si>
  <si>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</si>
  <si>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</si>
  <si>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</si>
  <si>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</si>
  <si>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</si>
  <si>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</si>
  <si>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</si>
  <si>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</si>
  <si>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</si>
  <si>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</si>
  <si>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</si>
  <si>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</si>
  <si>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</si>
  <si>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</si>
  <si>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</si>
  <si>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</si>
  <si>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</si>
  <si>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</si>
  <si>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</si>
  <si>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</si>
  <si>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</si>
  <si>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</si>
  <si>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</si>
  <si>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</si>
  <si>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</si>
  <si>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</si>
  <si>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</si>
  <si>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</si>
  <si>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</si>
  <si>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</si>
  <si>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</si>
  <si>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</si>
  <si>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</si>
  <si>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</si>
  <si>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</si>
  <si>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</si>
  <si>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</si>
  <si>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</si>
  <si>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</si>
  <si>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</si>
  <si>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</si>
  <si>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</si>
  <si>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</si>
  <si>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</si>
  <si>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</si>
  <si>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</si>
  <si>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</si>
  <si>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</si>
  <si>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</si>
  <si>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</si>
  <si>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</si>
  <si>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</si>
  <si>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</si>
  <si>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</si>
  <si>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</si>
  <si>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</si>
  <si>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</si>
  <si>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</si>
  <si>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</si>
  <si>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</si>
  <si>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</si>
  <si>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</si>
  <si>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</si>
  <si>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</si>
  <si>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</si>
  <si>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</si>
  <si>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</si>
  <si>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</si>
  <si>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</si>
  <si>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</si>
  <si>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</si>
  <si>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</si>
  <si>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</si>
  <si>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</si>
  <si>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</si>
  <si>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</si>
  <si>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</si>
  <si>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</si>
  <si>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</si>
  <si>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</si>
  <si>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</si>
  <si>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</si>
  <si>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</si>
  <si>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</si>
  <si>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</si>
  <si>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</si>
  <si>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</si>
  <si>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</si>
  <si>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</si>
  <si>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</si>
  <si>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</si>
  <si>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</si>
  <si>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</si>
  <si>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</si>
  <si>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</si>
  <si>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</si>
  <si>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</si>
  <si>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</si>
  <si>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</si>
  <si>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</si>
  <si>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</si>
  <si>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</si>
  <si>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</si>
  <si>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</si>
  <si>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</si>
  <si>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</si>
  <si>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</si>
  <si>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</si>
  <si>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</si>
  <si>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</si>
  <si>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</si>
  <si>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</si>
  <si>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</si>
  <si>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</si>
  <si>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</si>
  <si>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</si>
  <si>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</si>
  <si>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</si>
  <si>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</si>
  <si>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</si>
  <si>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</si>
  <si>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</si>
  <si>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</si>
  <si>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</si>
  <si>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</si>
  <si>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</si>
  <si>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</si>
  <si>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</si>
  <si>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</si>
  <si>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</si>
  <si>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</si>
  <si>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</si>
  <si>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</si>
  <si>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</si>
  <si>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</si>
  <si>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</si>
  <si>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</si>
  <si>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</si>
  <si>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</si>
  <si>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</si>
  <si>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</si>
  <si>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</si>
  <si>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</si>
  <si>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</si>
  <si>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</si>
  <si>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</si>
  <si>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</si>
  <si>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</si>
  <si>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</si>
  <si>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</si>
  <si>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</si>
  <si>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</si>
  <si>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</si>
  <si>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</si>
  <si>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</si>
  <si>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</si>
  <si>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</si>
  <si>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</si>
  <si>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</si>
  <si>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</si>
  <si>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</si>
  <si>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</si>
  <si>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</si>
  <si>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</si>
  <si>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</si>
  <si>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</si>
  <si>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</si>
  <si>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</si>
  <si>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</si>
  <si>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</si>
  <si>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</si>
  <si>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</si>
  <si>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</si>
  <si>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</si>
  <si>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</si>
  <si>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</si>
  <si>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</si>
  <si>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</si>
  <si>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</si>
  <si>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</si>
  <si>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</si>
  <si>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</si>
  <si>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</si>
  <si>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</si>
  <si>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</si>
  <si>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</si>
  <si>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</si>
  <si>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</si>
  <si>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</si>
  <si>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</si>
  <si>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</si>
  <si>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</si>
  <si>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</si>
  <si>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</si>
  <si>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</si>
  <si>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</si>
  <si>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</si>
  <si>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</si>
  <si>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</si>
  <si>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</si>
  <si>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</si>
  <si>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</si>
  <si>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</si>
  <si>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</si>
  <si>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</si>
  <si>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</si>
  <si>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</si>
  <si>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</si>
  <si>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</si>
  <si>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</si>
  <si>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</si>
  <si>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</si>
  <si>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</si>
  <si>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</si>
  <si>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</si>
  <si>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</si>
  <si>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</si>
  <si>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</si>
  <si>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</si>
  <si>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</si>
  <si>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</si>
  <si>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</si>
  <si>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</si>
  <si>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</si>
  <si>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</si>
  <si>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</si>
  <si>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</si>
  <si>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</si>
  <si>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</si>
  <si>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</si>
  <si>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</si>
  <si>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</si>
  <si>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</si>
  <si>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</si>
  <si>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</si>
  <si>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</si>
  <si>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</si>
  <si>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</si>
  <si>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</si>
  <si>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</si>
  <si>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</si>
  <si>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</si>
  <si>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</si>
  <si>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</si>
  <si>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</si>
  <si>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</si>
  <si>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</si>
  <si>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</si>
  <si>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</si>
  <si>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</si>
  <si>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</si>
  <si>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</si>
  <si>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</si>
  <si>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</si>
  <si>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</si>
  <si>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</si>
  <si>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</si>
  <si>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</si>
  <si>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</si>
  <si>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</si>
  <si>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</si>
  <si>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</si>
  <si>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</si>
  <si>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</si>
  <si>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</si>
  <si>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</si>
  <si>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</si>
  <si>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</si>
  <si>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</si>
  <si>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</si>
  <si>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</si>
  <si>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</si>
  <si>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</si>
  <si>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</si>
  <si>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</si>
  <si>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</si>
  <si>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</si>
  <si>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</si>
  <si>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</si>
  <si>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</si>
  <si>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</si>
  <si>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</si>
  <si>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</si>
  <si>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</si>
  <si>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</si>
  <si>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</si>
  <si>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</si>
  <si>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</si>
  <si>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</si>
  <si>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</si>
  <si>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</si>
  <si>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</si>
  <si>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</si>
  <si>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</si>
  <si>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</si>
  <si>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</si>
  <si>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</si>
  <si>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</si>
  <si>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</si>
  <si>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</si>
  <si>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</si>
  <si>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</si>
  <si>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</si>
  <si>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</si>
  <si>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</si>
  <si>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</si>
  <si>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</si>
  <si>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</si>
  <si>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</si>
  <si>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</si>
  <si>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</si>
  <si>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</si>
  <si>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</si>
  <si>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</si>
  <si>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</si>
  <si>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</si>
  <si>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</si>
  <si>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</si>
  <si>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</si>
  <si>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</si>
  <si>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</si>
  <si>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</si>
  <si>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</si>
  <si>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</si>
  <si>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</si>
  <si>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</si>
  <si>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</si>
  <si>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</si>
  <si>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</si>
  <si>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</si>
  <si>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</si>
  <si>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</si>
  <si>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</si>
  <si>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</si>
  <si>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</si>
  <si>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</si>
  <si>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</si>
  <si>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</si>
  <si>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</si>
  <si>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</si>
  <si>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</si>
  <si>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</si>
  <si>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</si>
  <si>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</si>
  <si>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</si>
  <si>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</si>
  <si>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</si>
  <si>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</si>
  <si>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</si>
  <si>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</si>
  <si>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</si>
  <si>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</si>
  <si>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</si>
  <si>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</si>
  <si>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</si>
  <si>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</si>
  <si>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</si>
  <si>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</si>
  <si>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</si>
  <si>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</si>
  <si>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</si>
  <si>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</si>
  <si>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</si>
  <si>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</si>
  <si>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</si>
  <si>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</si>
  <si>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</si>
  <si>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</si>
  <si>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</si>
  <si>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</si>
  <si>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</si>
  <si>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</si>
  <si>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</si>
  <si>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</si>
  <si>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</si>
  <si>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</si>
  <si>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</si>
  <si>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</si>
  <si>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</si>
  <si>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</si>
  <si>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</si>
  <si>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</si>
  <si>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</si>
  <si>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</si>
  <si>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</si>
  <si>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</si>
  <si>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</si>
  <si>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</si>
  <si>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</si>
  <si>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</si>
  <si>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</si>
  <si>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</si>
  <si>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</si>
  <si>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</si>
  <si>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</si>
  <si>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</si>
  <si>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</si>
  <si>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</si>
  <si>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</si>
  <si>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</si>
  <si>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</si>
  <si>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</si>
  <si>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</si>
  <si>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</si>
  <si>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</si>
  <si>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</si>
  <si>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</si>
  <si>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</si>
  <si>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</si>
  <si>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</si>
  <si>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</si>
  <si>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</si>
  <si>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</si>
  <si>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</si>
  <si>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</si>
  <si>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</si>
  <si>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</si>
  <si>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</si>
  <si>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</si>
  <si>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</si>
  <si>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</si>
  <si>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</si>
  <si>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</si>
  <si>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</si>
  <si>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</si>
  <si>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</si>
  <si>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</si>
  <si>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</si>
  <si>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</si>
  <si>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</si>
  <si>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</si>
  <si>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</si>
  <si>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</si>
  <si>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</si>
  <si>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</si>
  <si>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</si>
  <si>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</si>
  <si>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</si>
  <si>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</si>
  <si>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</si>
  <si>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</si>
  <si>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</si>
  <si>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</si>
  <si>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</si>
  <si>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</si>
  <si>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</si>
  <si>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</si>
  <si>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</si>
  <si>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</si>
  <si>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</si>
  <si>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</si>
  <si>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</si>
  <si>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</si>
  <si>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</si>
  <si>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</si>
  <si>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</si>
  <si>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</si>
  <si>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</si>
  <si>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</si>
  <si>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</si>
  <si>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</si>
  <si>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</si>
  <si>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</si>
  <si>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</si>
  <si>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</si>
  <si>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</si>
  <si>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</si>
  <si>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</si>
  <si>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</si>
  <si>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</si>
  <si>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</si>
  <si>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</si>
  <si>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</si>
  <si>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</si>
  <si>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</si>
  <si>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</si>
  <si>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</si>
  <si>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</si>
  <si>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</si>
  <si>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</si>
  <si>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</si>
  <si>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</si>
  <si>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</si>
  <si>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</si>
  <si>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</si>
  <si>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</si>
  <si>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</si>
  <si>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</si>
  <si>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</si>
  <si>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</si>
  <si>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</si>
  <si>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</si>
  <si>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</si>
  <si>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</si>
  <si>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</si>
  <si>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</si>
  <si>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</si>
  <si>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</si>
  <si>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</si>
  <si>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</si>
  <si>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</si>
  <si>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</si>
  <si>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</si>
  <si>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</si>
  <si>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</si>
  <si>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</si>
  <si>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</si>
  <si>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</si>
  <si>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</si>
  <si>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</si>
  <si>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</si>
  <si>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</si>
  <si>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</si>
  <si>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</si>
  <si>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</si>
  <si>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</si>
  <si>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</si>
  <si>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</si>
  <si>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</si>
  <si>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</si>
  <si>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</si>
  <si>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</si>
  <si>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</si>
  <si>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</si>
  <si>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</si>
  <si>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</si>
  <si>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</si>
  <si>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</si>
  <si>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</si>
  <si>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</si>
  <si>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</si>
  <si>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</si>
  <si>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</si>
  <si>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</si>
  <si>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</si>
  <si>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</si>
  <si>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</si>
  <si>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</si>
  <si>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</si>
  <si>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</si>
  <si>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</si>
  <si>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</si>
  <si>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</si>
  <si>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</si>
  <si>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</si>
  <si>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</si>
  <si>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</si>
  <si>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</si>
  <si>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</si>
  <si>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</si>
  <si>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</si>
  <si>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</si>
  <si>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</si>
  <si>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</si>
  <si>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</si>
  <si>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</si>
  <si>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</si>
  <si>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</si>
  <si>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</si>
  <si>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</si>
  <si>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</si>
  <si>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</si>
  <si>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</si>
  <si>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</si>
  <si>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</si>
  <si>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</si>
  <si>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</si>
  <si>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</si>
  <si>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</si>
  <si>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</si>
  <si>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</si>
  <si>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</si>
  <si>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</si>
  <si>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</si>
  <si>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</si>
  <si>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</si>
  <si>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</si>
  <si>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</si>
  <si>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</si>
  <si>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</si>
  <si>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</si>
  <si>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</si>
  <si>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</si>
  <si>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</si>
  <si>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</si>
  <si>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</si>
  <si>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</si>
  <si>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</si>
  <si>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</si>
  <si>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</si>
  <si>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</si>
  <si>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</si>
  <si>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</si>
  <si>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</si>
  <si>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</si>
  <si>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</si>
  <si>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</si>
  <si>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</si>
  <si>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</si>
  <si>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</si>
  <si>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</si>
  <si>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</si>
  <si>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</si>
  <si>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</si>
  <si>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</si>
  <si>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</si>
  <si>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</si>
  <si>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</si>
  <si>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</si>
  <si>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</si>
  <si>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</si>
  <si>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</si>
  <si>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</si>
  <si>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</si>
  <si>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</si>
  <si>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</si>
  <si>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</si>
  <si>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</si>
  <si>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</si>
  <si>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</si>
  <si>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</si>
  <si>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</si>
  <si>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</si>
  <si>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</si>
  <si>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</si>
  <si>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</si>
  <si>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</si>
  <si>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</si>
  <si>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</si>
  <si>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</si>
  <si>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</si>
  <si>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</si>
  <si>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</si>
  <si>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</si>
  <si>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</si>
  <si>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</si>
  <si>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</si>
  <si>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</si>
  <si>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</si>
  <si>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</si>
  <si>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</si>
  <si>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</si>
  <si>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</si>
  <si>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</si>
  <si>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</si>
  <si>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</si>
  <si>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</si>
  <si>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</si>
  <si>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</si>
  <si>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</si>
  <si>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</si>
  <si>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</si>
  <si>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</si>
  <si>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</si>
  <si>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</si>
  <si>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</si>
  <si>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</si>
  <si>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</si>
  <si>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</si>
  <si>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</si>
  <si>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</si>
  <si>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</si>
  <si>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</si>
  <si>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</si>
  <si>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</si>
  <si>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</si>
  <si>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</si>
  <si>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</si>
  <si>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</si>
  <si>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</si>
  <si>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</si>
  <si>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</si>
  <si>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</si>
  <si>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</si>
  <si>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</si>
  <si>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</si>
  <si>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</si>
  <si>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</si>
  <si>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</si>
  <si>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</si>
  <si>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</si>
  <si>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</si>
  <si>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</si>
  <si>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</si>
  <si>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</si>
  <si>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</si>
  <si>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</si>
  <si>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</si>
  <si>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</si>
  <si>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</si>
  <si>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</si>
  <si>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</si>
  <si>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</si>
  <si>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</si>
  <si>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</si>
  <si>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</si>
  <si>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</si>
  <si>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</si>
  <si>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</si>
  <si>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</si>
  <si>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</si>
  <si>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</si>
  <si>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</si>
  <si>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</si>
  <si>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</si>
  <si>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</si>
  <si>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</si>
  <si>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</si>
  <si>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</si>
  <si>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</si>
  <si>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</si>
  <si>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</si>
  <si>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</si>
  <si>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</si>
  <si>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</si>
  <si>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</si>
  <si>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</si>
  <si>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</si>
  <si>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</si>
  <si>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</si>
  <si>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</si>
  <si>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</si>
  <si>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</si>
  <si>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</si>
  <si>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</si>
  <si>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</si>
  <si>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</si>
  <si>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</si>
  <si>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</si>
  <si>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</si>
  <si>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</si>
  <si>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</si>
  <si>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</si>
  <si>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</si>
  <si>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</si>
  <si>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</si>
  <si>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</si>
  <si>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</si>
  <si>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</si>
  <si>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</si>
  <si>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</si>
  <si>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</si>
  <si>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</si>
  <si>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</si>
  <si>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</si>
  <si>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</si>
  <si>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</si>
  <si>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</si>
  <si>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</si>
  <si>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</si>
  <si>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</si>
  <si>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</si>
  <si>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</si>
  <si>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</si>
  <si>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</si>
  <si>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</si>
  <si>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</si>
  <si>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</si>
  <si>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</si>
  <si>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</si>
  <si>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</si>
  <si>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</si>
  <si>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</si>
  <si>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</si>
  <si>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</si>
  <si>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</si>
  <si>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</si>
  <si>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</si>
  <si>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</si>
  <si>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</si>
  <si>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</si>
  <si>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</si>
  <si>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</si>
  <si>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</si>
  <si>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</si>
  <si>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</si>
  <si>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</si>
  <si>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</si>
  <si>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</si>
  <si>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</si>
  <si>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</si>
  <si>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</si>
  <si>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</si>
  <si>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</si>
  <si>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</si>
  <si>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</si>
  <si>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</si>
  <si>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</si>
  <si>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</si>
  <si>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</si>
  <si>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</si>
  <si>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</si>
  <si>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</si>
  <si>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</si>
  <si>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</si>
  <si>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</si>
  <si>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</si>
  <si>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</si>
  <si>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</si>
  <si>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</si>
  <si>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</si>
  <si>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</si>
  <si>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</si>
  <si>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</si>
  <si>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</si>
  <si>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</si>
  <si>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</si>
  <si>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</si>
  <si>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</si>
  <si>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</si>
  <si>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</si>
  <si>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</si>
  <si>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</si>
  <si>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</si>
  <si>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</si>
  <si>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</si>
  <si>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</si>
  <si>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</si>
  <si>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</si>
  <si>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</si>
  <si>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</si>
  <si>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</si>
  <si>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</si>
  <si>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</si>
  <si>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</si>
  <si>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</si>
  <si>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</si>
  <si>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</si>
  <si>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</si>
  <si>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</si>
  <si>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</si>
  <si>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</si>
  <si>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</si>
  <si>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</si>
  <si>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</si>
  <si>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</si>
  <si>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</si>
  <si>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</si>
  <si>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</si>
  <si>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</si>
  <si>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</si>
  <si>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</si>
  <si>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</si>
  <si>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</si>
  <si>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</si>
  <si>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</si>
  <si>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</si>
  <si>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</si>
  <si>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</si>
  <si>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</si>
  <si>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</si>
  <si>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</si>
  <si>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</si>
  <si>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</si>
  <si>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</si>
  <si>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</si>
  <si>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</si>
  <si>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</si>
  <si>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</si>
  <si>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</si>
  <si>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</si>
  <si>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</si>
  <si>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</si>
  <si>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</si>
  <si>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</si>
  <si>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</si>
  <si>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</si>
  <si>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</si>
  <si>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</si>
  <si>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</si>
  <si>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</si>
  <si>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</si>
  <si>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</si>
  <si>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</si>
  <si>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</si>
  <si>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</si>
  <si>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</si>
  <si>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</si>
  <si>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</si>
  <si>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</si>
  <si>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</si>
  <si>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</si>
  <si>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</si>
  <si>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</si>
  <si>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</si>
  <si>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</si>
  <si>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</si>
  <si>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</si>
  <si>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</si>
  <si>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</si>
  <si>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</si>
  <si>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</si>
  <si>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</si>
  <si>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</si>
  <si>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</si>
  <si>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</si>
  <si>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</si>
  <si>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</si>
  <si>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</si>
  <si>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</si>
  <si>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</si>
  <si>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</si>
  <si>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</si>
  <si>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</si>
  <si>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</si>
  <si>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</si>
  <si>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</si>
  <si>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</si>
  <si>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</si>
  <si>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</si>
  <si>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</si>
  <si>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</si>
  <si>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</si>
  <si>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</si>
  <si>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</si>
  <si>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</si>
  <si>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</si>
  <si>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</si>
  <si>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</si>
  <si>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</si>
  <si>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</si>
  <si>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</si>
  <si>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</si>
  <si>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</si>
  <si>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</si>
  <si>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</si>
  <si>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</si>
  <si>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</si>
  <si>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</si>
  <si>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</si>
  <si>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</si>
  <si>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</si>
  <si>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</si>
  <si>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</si>
  <si>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</si>
  <si>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</si>
  <si>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</si>
  <si>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</si>
  <si>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</si>
  <si>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</si>
  <si>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</si>
  <si>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</si>
  <si>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</si>
  <si>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</si>
  <si>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</si>
  <si>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</si>
  <si>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</si>
  <si>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</si>
  <si>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</si>
  <si>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</si>
  <si>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</si>
  <si>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</si>
  <si>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</si>
  <si>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</si>
  <si>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</si>
  <si>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</si>
  <si>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</si>
  <si>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</si>
  <si>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</si>
  <si>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</si>
  <si>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</si>
  <si>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</si>
  <si>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</si>
  <si>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</si>
  <si>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</si>
  <si>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</si>
  <si>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</si>
  <si>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</si>
  <si>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</si>
  <si>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</si>
  <si>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</si>
  <si>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</si>
  <si>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</si>
  <si>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</si>
  <si>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</si>
  <si>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</si>
  <si>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</si>
  <si>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</si>
  <si>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</si>
  <si>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</si>
  <si>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</si>
  <si>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</si>
  <si>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</si>
  <si>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</si>
  <si>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</si>
  <si>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</si>
  <si>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</si>
  <si>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</si>
  <si>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</si>
  <si>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</si>
  <si>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</si>
  <si>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</si>
  <si>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</si>
  <si>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</si>
  <si>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</si>
  <si>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</si>
  <si>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</si>
  <si>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</si>
  <si>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</si>
  <si>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</si>
  <si>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</si>
  <si>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</si>
  <si>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</si>
  <si>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</si>
  <si>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</si>
  <si>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</si>
  <si>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</si>
  <si>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</si>
  <si>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</si>
  <si>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</si>
  <si>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</si>
  <si>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</si>
  <si>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</si>
  <si>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</si>
  <si>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</si>
  <si>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</si>
  <si>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</si>
  <si>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</si>
  <si>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</si>
  <si>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</si>
  <si>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</si>
  <si>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</si>
  <si>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</si>
  <si>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</si>
  <si>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</si>
  <si>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</si>
  <si>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</si>
  <si>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</si>
  <si>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</si>
  <si>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</si>
  <si>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</si>
  <si>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</si>
  <si>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</si>
  <si>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</si>
  <si>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</si>
  <si>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</si>
  <si>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</si>
  <si>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</si>
  <si>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</si>
  <si>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</si>
  <si>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</si>
  <si>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</si>
  <si>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</si>
  <si>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</si>
  <si>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</si>
  <si>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</si>
  <si>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</si>
  <si>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</si>
  <si>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</si>
  <si>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</si>
  <si>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</si>
  <si>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</si>
  <si>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</si>
  <si>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</si>
  <si>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</si>
  <si>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</si>
  <si>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</si>
  <si>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</si>
  <si>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</si>
  <si>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</si>
  <si>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</si>
  <si>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</si>
  <si>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</si>
  <si>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</si>
  <si>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</si>
  <si>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</si>
  <si>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</si>
  <si>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</si>
  <si>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</si>
  <si>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</si>
  <si>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</si>
  <si>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</si>
  <si>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</si>
  <si>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</si>
  <si>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</si>
  <si>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</si>
  <si>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</si>
  <si>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</si>
  <si>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</si>
  <si>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</si>
  <si>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</si>
  <si>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</si>
  <si>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</si>
  <si>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</si>
  <si>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</si>
  <si>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</si>
  <si>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</si>
  <si>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</si>
  <si>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</si>
  <si>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</si>
  <si>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</si>
  <si>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</si>
  <si>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</si>
  <si>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</si>
  <si>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</si>
  <si>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</si>
  <si>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</si>
  <si>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</si>
  <si>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</si>
  <si>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</si>
  <si>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</si>
  <si>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</si>
  <si>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</si>
  <si>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</si>
  <si>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</si>
  <si>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</si>
  <si>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</si>
  <si>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</si>
  <si>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</si>
  <si>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</si>
  <si>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</si>
  <si>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</si>
  <si>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</si>
  <si>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</si>
  <si>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</si>
  <si>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</si>
  <si>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</si>
  <si>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</si>
  <si>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</si>
  <si>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</si>
  <si>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</si>
  <si>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</si>
  <si>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</si>
  <si>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</si>
  <si>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</si>
  <si>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</si>
  <si>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</si>
  <si>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</si>
  <si>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</si>
  <si>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</si>
  <si>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</si>
  <si>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</si>
  <si>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</si>
  <si>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</si>
  <si>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</si>
  <si>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</si>
  <si>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</si>
  <si>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</si>
  <si>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</si>
  <si>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</si>
  <si>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</si>
  <si>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</si>
  <si>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</si>
  <si>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</si>
  <si>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</si>
  <si>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</si>
  <si>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</si>
  <si>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</si>
  <si>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</si>
  <si>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</si>
  <si>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</si>
  <si>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</si>
  <si>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</si>
  <si>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</si>
  <si>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</si>
  <si>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</si>
  <si>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</si>
  <si>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</si>
  <si>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</si>
  <si>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</si>
  <si>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</si>
  <si>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</si>
  <si>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</si>
  <si>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</si>
  <si>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</si>
  <si>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</si>
  <si>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</si>
  <si>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</si>
  <si>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</si>
  <si>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</si>
  <si>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</si>
  <si>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</si>
  <si>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</si>
  <si>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</si>
  <si>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</si>
  <si>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</si>
  <si>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</si>
  <si>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</si>
  <si>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</si>
  <si>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</si>
  <si>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</si>
  <si>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</si>
  <si>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</si>
  <si>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</si>
  <si>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</si>
  <si>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</si>
  <si>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</si>
  <si>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</si>
  <si>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</si>
  <si>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</si>
  <si>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</si>
  <si>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</si>
  <si>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</si>
  <si>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</si>
  <si>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</si>
  <si>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</si>
  <si>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</si>
  <si>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</si>
  <si>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</si>
  <si>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</si>
  <si>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</si>
  <si>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</si>
  <si>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</si>
  <si>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</si>
  <si>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</si>
  <si>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</si>
  <si>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</si>
  <si>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</si>
  <si>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</si>
  <si>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</si>
  <si>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</si>
  <si>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</si>
  <si>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</si>
  <si>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</si>
  <si>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</si>
  <si>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</si>
  <si>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</si>
  <si>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</si>
  <si>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</si>
  <si>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</si>
  <si>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</si>
  <si>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</si>
  <si>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</si>
  <si>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</si>
  <si>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</si>
  <si>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</si>
  <si>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</si>
  <si>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</si>
  <si>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</si>
  <si>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</si>
  <si>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</si>
  <si>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</si>
  <si>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</si>
  <si>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</si>
  <si>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</si>
  <si>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</si>
  <si>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</si>
  <si>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</si>
  <si>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</si>
  <si>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</si>
  <si>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</si>
  <si>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</si>
  <si>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</si>
  <si>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</si>
  <si>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</si>
  <si>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</si>
  <si>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</si>
  <si>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</si>
  <si>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</si>
  <si>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</si>
  <si>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</si>
  <si>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</si>
  <si>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</si>
  <si>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</si>
  <si>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</si>
  <si>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</si>
  <si>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</si>
  <si>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</si>
  <si>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</si>
  <si>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</si>
  <si>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</si>
  <si>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</si>
  <si>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</si>
  <si>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</si>
  <si>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</si>
  <si>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</si>
  <si>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</si>
  <si>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</si>
  <si>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</si>
  <si>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</si>
  <si>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</si>
  <si>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</si>
  <si>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</si>
  <si>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</si>
  <si>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</si>
  <si>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</si>
  <si>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</si>
  <si>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</si>
  <si>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</si>
  <si>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</si>
  <si>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</si>
  <si>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</si>
  <si>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</si>
  <si>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</si>
  <si>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</si>
  <si>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</si>
  <si>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</si>
  <si>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</si>
  <si>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</si>
  <si>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</si>
  <si>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</si>
  <si>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</si>
  <si>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</si>
  <si>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</si>
  <si>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</si>
  <si>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</si>
  <si>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</si>
  <si>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</si>
  <si>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</si>
  <si>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</si>
  <si>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</si>
  <si>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</si>
  <si>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</si>
  <si>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</si>
  <si>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</si>
  <si>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</si>
  <si>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</si>
  <si>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</si>
  <si>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</si>
  <si>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</si>
  <si>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</si>
  <si>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</si>
  <si>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</si>
  <si>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</si>
  <si>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</si>
  <si>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</si>
  <si>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</si>
  <si>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</si>
  <si>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</si>
  <si>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</si>
  <si>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</si>
  <si>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</si>
  <si>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</si>
  <si>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</si>
  <si>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</si>
  <si>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</si>
  <si>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</si>
  <si>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</si>
  <si>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</si>
  <si>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</si>
  <si>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</si>
  <si>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</si>
  <si>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</si>
  <si>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</si>
  <si>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</si>
  <si>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</si>
  <si>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</si>
  <si>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</si>
  <si>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</si>
  <si>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</si>
  <si>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</si>
  <si>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</si>
  <si>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</si>
  <si>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</si>
  <si>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</si>
  <si>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</si>
  <si>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</si>
  <si>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</si>
  <si>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</si>
  <si>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</si>
  <si>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</si>
  <si>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</si>
  <si>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</si>
  <si>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</si>
  <si>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</si>
  <si>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</si>
  <si>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</si>
  <si>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</si>
  <si>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</si>
  <si>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</si>
  <si>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</si>
  <si>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</si>
  <si>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</si>
  <si>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</si>
  <si>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</si>
  <si>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</si>
  <si>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</si>
  <si>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</si>
  <si>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</si>
  <si>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</si>
  <si>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</si>
  <si>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</si>
  <si>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</si>
  <si>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</si>
  <si>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</si>
  <si>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</si>
  <si>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</si>
  <si>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</si>
  <si>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</si>
  <si>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</si>
  <si>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</si>
  <si>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</si>
  <si>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</si>
  <si>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</si>
  <si>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</si>
  <si>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</si>
  <si>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</si>
  <si>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</si>
  <si>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</si>
  <si>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</si>
  <si>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</si>
  <si>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</si>
  <si>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</si>
  <si>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</si>
  <si>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</si>
  <si>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</si>
  <si>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</si>
  <si>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</si>
  <si>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</si>
  <si>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</si>
  <si>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</si>
  <si>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</si>
  <si>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</si>
  <si>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</si>
  <si>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</si>
  <si>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</si>
  <si>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</si>
  <si>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</si>
  <si>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</si>
  <si>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</si>
  <si>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</si>
  <si>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</si>
  <si>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</si>
  <si>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</si>
  <si>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</si>
  <si>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</si>
  <si>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</si>
  <si>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</si>
  <si>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</si>
  <si>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</si>
  <si>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</si>
  <si>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</si>
  <si>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</si>
  <si>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</si>
  <si>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</si>
  <si>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</si>
  <si>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</si>
  <si>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</si>
  <si>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</si>
  <si>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</si>
  <si>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</si>
  <si>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</si>
  <si>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</si>
  <si>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</si>
  <si>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</si>
  <si>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</si>
  <si>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</si>
  <si>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</si>
  <si>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</si>
  <si>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</si>
  <si>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</si>
  <si>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</si>
  <si>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</si>
  <si>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</si>
  <si>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</si>
  <si>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</si>
  <si>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</si>
  <si>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</si>
  <si>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</si>
  <si>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</si>
  <si>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</si>
  <si>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</si>
  <si>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</si>
  <si>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</si>
  <si>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</si>
  <si>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</si>
  <si>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</si>
  <si>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</si>
  <si>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</si>
  <si>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</si>
  <si>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</si>
  <si>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</si>
  <si>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</si>
  <si>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</si>
  <si>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</si>
  <si>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</si>
  <si>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</si>
  <si>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</si>
  <si>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</si>
  <si>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</si>
  <si>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</si>
  <si>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</si>
  <si>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</si>
  <si>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</si>
  <si>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</si>
  <si>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</si>
  <si>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</si>
  <si>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</si>
  <si>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</si>
  <si>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</si>
  <si>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</si>
  <si>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</si>
  <si>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</si>
  <si>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</si>
  <si>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</si>
  <si>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</si>
  <si>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</si>
  <si>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</si>
  <si>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</si>
  <si>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</si>
  <si>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</si>
  <si>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</si>
  <si>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</si>
  <si>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</si>
  <si>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</si>
  <si>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</si>
  <si>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</si>
  <si>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</si>
  <si>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</si>
  <si>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</si>
  <si>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</si>
  <si>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</si>
  <si>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</si>
  <si>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</si>
  <si>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</si>
  <si>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</si>
  <si>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</si>
  <si>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</si>
  <si>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</si>
  <si>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</si>
  <si>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</si>
  <si>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</si>
  <si>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</si>
  <si>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</si>
  <si>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</si>
  <si>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</si>
  <si>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</si>
  <si>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</si>
  <si>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</si>
  <si>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</si>
  <si>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</si>
  <si>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</si>
  <si>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</si>
  <si>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</si>
  <si>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</si>
  <si>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</si>
  <si>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</si>
  <si>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</si>
  <si>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</si>
  <si>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</si>
  <si>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</si>
  <si>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</si>
  <si>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</si>
  <si>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</si>
  <si>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</si>
  <si>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</si>
  <si>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</si>
  <si>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</si>
  <si>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</si>
  <si>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</si>
  <si>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</si>
  <si>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</si>
  <si>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</si>
  <si>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</si>
  <si>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</si>
  <si>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</si>
  <si>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</si>
  <si>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</si>
  <si>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</si>
  <si>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</si>
  <si>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</si>
  <si>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</si>
  <si>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</si>
  <si>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</si>
  <si>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</si>
  <si>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</si>
  <si>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</si>
  <si>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</si>
  <si>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</si>
  <si>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</si>
  <si>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</si>
  <si>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</si>
  <si>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</si>
  <si>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</si>
  <si>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</si>
  <si>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</si>
  <si>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</si>
  <si>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</si>
  <si>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</si>
  <si>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</si>
  <si>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</si>
  <si>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</si>
  <si>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</si>
  <si>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</si>
  <si>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</si>
  <si>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</si>
  <si>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</si>
  <si>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</si>
  <si>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</si>
  <si>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</si>
  <si>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</si>
  <si>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</si>
  <si>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</si>
  <si>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</si>
  <si>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</si>
  <si>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</si>
  <si>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</si>
  <si>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</si>
  <si>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</si>
  <si>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</si>
  <si>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</si>
  <si>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</si>
  <si>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</si>
  <si>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</si>
  <si>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</si>
  <si>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</si>
  <si>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</si>
  <si>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</si>
  <si>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</si>
  <si>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</si>
  <si>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</si>
  <si>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</si>
  <si>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</si>
  <si>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</si>
  <si>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</si>
  <si>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</si>
  <si>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</si>
  <si>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</si>
  <si>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</si>
  <si>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</si>
  <si>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</si>
  <si>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</si>
  <si>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</si>
  <si>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</si>
  <si>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</si>
  <si>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</si>
  <si>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</si>
  <si>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</si>
  <si>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</si>
  <si>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</si>
  <si>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</si>
  <si>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</si>
  <si>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</si>
  <si>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</si>
  <si>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</si>
  <si>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</si>
  <si>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</si>
  <si>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</si>
  <si>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</si>
  <si>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</si>
  <si>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</si>
  <si>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</si>
  <si>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</si>
  <si>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</si>
  <si>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</si>
  <si>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</si>
  <si>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</si>
  <si>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</si>
  <si>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</si>
  <si>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</si>
  <si>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</si>
  <si>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</si>
  <si>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</si>
  <si>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</si>
  <si>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</si>
  <si>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</si>
  <si>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</si>
  <si>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</si>
  <si>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</si>
  <si>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</si>
  <si>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</si>
  <si>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</si>
  <si>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</si>
  <si>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</si>
  <si>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</si>
  <si>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</si>
  <si>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</si>
  <si>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</si>
  <si>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</si>
  <si>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</si>
  <si>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</si>
  <si>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</si>
  <si>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</si>
  <si>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</si>
  <si>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</si>
  <si>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</si>
  <si>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</si>
  <si>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</si>
  <si>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</si>
  <si>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</si>
  <si>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</si>
  <si>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</si>
  <si>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</si>
  <si>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</si>
  <si>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</si>
  <si>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</si>
  <si>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</si>
  <si>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</si>
  <si>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</si>
  <si>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</si>
  <si>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</si>
  <si>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</si>
  <si>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</si>
  <si>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</si>
  <si>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</si>
  <si>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</si>
  <si>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</si>
  <si>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</si>
  <si>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</si>
  <si>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</si>
  <si>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</si>
  <si>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</si>
  <si>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</si>
  <si>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</si>
  <si>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</si>
  <si>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</si>
  <si>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</si>
  <si>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</si>
  <si>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</si>
  <si>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</si>
  <si>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</si>
  <si>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</si>
  <si>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</si>
  <si>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</si>
  <si>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</si>
  <si>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</si>
  <si>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</si>
  <si>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</si>
  <si>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</si>
  <si>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</si>
  <si>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</si>
  <si>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</si>
  <si>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</si>
  <si>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</si>
  <si>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</si>
  <si>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</si>
  <si>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</si>
  <si>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</si>
  <si>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</si>
  <si>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</si>
  <si>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</si>
  <si>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</si>
  <si>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</si>
  <si>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</si>
  <si>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</si>
  <si>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</si>
  <si>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</si>
  <si>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</si>
  <si>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</si>
  <si>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</si>
  <si>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</si>
  <si>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</si>
  <si>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</si>
  <si>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</si>
  <si>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</si>
  <si>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</si>
  <si>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</si>
  <si>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</si>
  <si>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</si>
  <si>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</si>
  <si>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</si>
  <si>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</si>
  <si>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</si>
  <si>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</si>
  <si>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</si>
  <si>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</si>
  <si>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</si>
  <si>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</si>
  <si>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</si>
  <si>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</si>
  <si>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</si>
  <si>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</si>
  <si>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</si>
  <si>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</si>
  <si>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</si>
  <si>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</si>
  <si>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</si>
  <si>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</si>
  <si>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</si>
  <si>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</si>
  <si>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</si>
  <si>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</si>
  <si>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</si>
  <si>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</si>
  <si>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</si>
  <si>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</si>
  <si>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</si>
  <si>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</si>
  <si>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</si>
  <si>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</si>
  <si>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</si>
  <si>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</si>
  <si>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</si>
  <si>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</si>
  <si>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</si>
  <si>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</si>
  <si>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</si>
  <si>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</si>
  <si>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</si>
  <si>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</si>
  <si>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</si>
  <si>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</si>
  <si>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</si>
  <si>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</si>
  <si>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</si>
  <si>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</si>
  <si>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</si>
  <si>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</si>
  <si>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</si>
  <si>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</si>
  <si>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</si>
  <si>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</si>
  <si>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</si>
  <si>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</si>
  <si>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</si>
  <si>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</si>
  <si>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</si>
  <si>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</si>
  <si>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</si>
  <si>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</si>
  <si>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</si>
  <si>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</si>
  <si>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</si>
  <si>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</si>
  <si>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</si>
  <si>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</si>
  <si>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</si>
  <si>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</si>
  <si>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</si>
  <si>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</si>
  <si>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</si>
  <si>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</si>
  <si>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</si>
  <si>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</si>
  <si>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</si>
  <si>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</si>
  <si>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</si>
  <si>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</si>
  <si>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</si>
  <si>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</si>
  <si>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</si>
  <si>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</si>
  <si>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</si>
  <si>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</si>
  <si>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</si>
  <si>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</si>
  <si>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</si>
  <si>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</si>
  <si>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</si>
  <si>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</si>
  <si>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</si>
  <si>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</si>
  <si>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</si>
  <si>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</si>
  <si>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</si>
  <si>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</si>
  <si>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</si>
  <si>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</si>
  <si>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</si>
  <si>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</si>
  <si>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</si>
  <si>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</si>
  <si>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</si>
  <si>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</si>
  <si>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</si>
  <si>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</si>
  <si>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</si>
  <si>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</si>
  <si>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</si>
  <si>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</si>
  <si>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</si>
  <si>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</si>
  <si>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</si>
  <si>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</si>
  <si>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</si>
  <si>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</si>
  <si>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</si>
  <si>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</si>
  <si>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</si>
  <si>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</si>
  <si>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</si>
  <si>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</si>
  <si>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</si>
  <si>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</si>
  <si>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</si>
  <si>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</si>
  <si>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</si>
  <si>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</si>
  <si>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</si>
  <si>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</si>
  <si>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</si>
  <si>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</si>
  <si>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</si>
  <si>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</si>
  <si>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</si>
  <si>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</si>
  <si>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</si>
  <si>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</si>
  <si>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</si>
  <si>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</si>
  <si>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</si>
  <si>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</si>
  <si>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</si>
  <si>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</si>
  <si>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</si>
  <si>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</si>
  <si>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</si>
  <si>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</si>
  <si>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</si>
  <si>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</si>
  <si>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</si>
  <si>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</si>
  <si>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</si>
  <si>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</si>
  <si>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</si>
  <si>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</si>
  <si>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</si>
  <si>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</si>
  <si>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</si>
  <si>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</si>
  <si>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</si>
  <si>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</si>
  <si>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</si>
  <si>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</si>
  <si>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</si>
  <si>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</si>
  <si>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</si>
  <si>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</si>
  <si>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</si>
  <si>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</si>
  <si>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</si>
  <si>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</si>
  <si>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</si>
  <si>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</si>
  <si>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</si>
  <si>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</si>
  <si>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</si>
  <si>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</si>
  <si>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</si>
  <si>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</si>
  <si>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</si>
  <si>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</si>
  <si>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</si>
  <si>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</si>
  <si>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</si>
  <si>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</si>
  <si>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</si>
  <si>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</si>
  <si>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</si>
  <si>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</si>
  <si>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</si>
  <si>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</si>
  <si>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</si>
  <si>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</si>
  <si>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</si>
  <si>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</si>
  <si>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</si>
  <si>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</si>
  <si>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</si>
  <si>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</si>
  <si>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</si>
  <si>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</si>
  <si>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</si>
  <si>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</si>
  <si>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</si>
  <si>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</si>
  <si>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</si>
  <si>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</si>
  <si>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</si>
  <si>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</si>
  <si>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</si>
  <si>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</si>
  <si>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</si>
  <si>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</si>
  <si>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</si>
  <si>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</si>
  <si>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</si>
  <si>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</si>
  <si>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</si>
  <si>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</si>
  <si>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</si>
  <si>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</si>
  <si>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</si>
  <si>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</si>
  <si>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</si>
  <si>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</si>
  <si>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</si>
  <si>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</si>
  <si>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</si>
  <si>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</si>
  <si>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</si>
  <si>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</si>
  <si>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</si>
  <si>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</si>
  <si>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</si>
  <si>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</si>
  <si>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</si>
  <si>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</si>
  <si>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</si>
  <si>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</si>
  <si>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</si>
  <si>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</si>
  <si>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</si>
  <si>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</si>
  <si>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</si>
  <si>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</si>
  <si>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</si>
  <si>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</si>
  <si>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</si>
  <si>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</si>
  <si>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</si>
  <si>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</si>
  <si>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</si>
  <si>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</si>
  <si>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</si>
  <si>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</si>
  <si>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</si>
  <si>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</si>
  <si>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</si>
  <si>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</si>
  <si>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</si>
  <si>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</si>
  <si>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</si>
  <si>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</si>
  <si>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</si>
  <si>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</si>
  <si>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</si>
  <si>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</si>
  <si>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</si>
  <si>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</si>
  <si>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</si>
  <si>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</si>
  <si>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</si>
  <si>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</si>
  <si>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</si>
  <si>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</si>
  <si>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</si>
  <si>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</si>
  <si>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</si>
  <si>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</si>
  <si>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</si>
  <si>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</si>
  <si>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</si>
  <si>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</si>
  <si>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</si>
  <si>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</si>
  <si>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</si>
  <si>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</si>
  <si>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</si>
  <si>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</si>
  <si>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</si>
  <si>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</si>
  <si>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</si>
  <si>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</si>
  <si>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</si>
  <si>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</si>
  <si>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</si>
  <si>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</si>
  <si>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</si>
  <si>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</si>
  <si>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</si>
  <si>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</si>
  <si>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</si>
  <si>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</si>
  <si>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</si>
  <si>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</si>
  <si>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</si>
  <si>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</si>
  <si>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</si>
  <si>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</si>
  <si>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</si>
  <si>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</si>
  <si>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</si>
  <si>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</si>
  <si>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</si>
  <si>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</si>
  <si>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</si>
  <si>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</si>
  <si>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</si>
  <si>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</si>
  <si>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</si>
  <si>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</si>
  <si>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</si>
  <si>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</si>
  <si>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</si>
  <si>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</si>
  <si>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</si>
  <si>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</si>
  <si>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</si>
  <si>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</si>
  <si>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</si>
  <si>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</si>
  <si>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</si>
  <si>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</si>
  <si>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</si>
  <si>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</si>
  <si>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</si>
  <si>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</si>
  <si>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</si>
  <si>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</si>
  <si>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</si>
  <si>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</si>
  <si>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</si>
  <si>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</si>
  <si>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</si>
  <si>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</si>
  <si>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</si>
  <si>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</si>
  <si>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</si>
  <si>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</si>
  <si>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</si>
  <si>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</si>
  <si>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</si>
  <si>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</si>
  <si>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</si>
  <si>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</si>
  <si>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</si>
  <si>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</si>
  <si>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</si>
  <si>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</si>
  <si>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</si>
  <si>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</si>
  <si>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</si>
  <si>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</si>
  <si>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</si>
  <si>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</si>
  <si>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</si>
  <si>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</si>
  <si>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</si>
  <si>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</si>
  <si>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</si>
  <si>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</si>
  <si>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</si>
  <si>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</si>
  <si>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</si>
  <si>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</si>
  <si>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</si>
  <si>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</si>
  <si>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</si>
  <si>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</si>
  <si>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</si>
  <si>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</si>
  <si>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</si>
  <si>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</si>
  <si>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</si>
  <si>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</si>
  <si>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</si>
  <si>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</si>
  <si>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</si>
  <si>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</si>
  <si>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</si>
  <si>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</si>
  <si>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</si>
  <si>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</si>
  <si>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</si>
  <si>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</si>
  <si>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</si>
  <si>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</si>
  <si>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</si>
  <si>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</si>
  <si>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</si>
  <si>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</si>
  <si>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</si>
  <si>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</si>
  <si>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</si>
  <si>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</si>
  <si>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</si>
  <si>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</si>
  <si>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</si>
  <si>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</si>
  <si>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</si>
  <si>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</si>
  <si>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</si>
  <si>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</si>
  <si>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</si>
  <si>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</si>
  <si>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</si>
  <si>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</si>
  <si>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</si>
  <si>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</si>
  <si>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</si>
  <si>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</si>
  <si>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</si>
  <si>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</si>
  <si>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</si>
  <si>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</si>
  <si>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</si>
  <si>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</si>
  <si>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</si>
  <si>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</si>
  <si>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</si>
  <si>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</si>
  <si>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</si>
  <si>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</si>
  <si>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</si>
  <si>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</si>
  <si>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</si>
  <si>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</si>
  <si>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</si>
  <si>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</si>
  <si>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</si>
  <si>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</si>
  <si>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</si>
  <si>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</si>
  <si>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</si>
  <si>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</si>
  <si>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</si>
  <si>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</si>
  <si>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</si>
  <si>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</si>
  <si>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</si>
  <si>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</si>
  <si>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</si>
  <si>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</si>
  <si>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</si>
  <si>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</si>
  <si>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</si>
  <si>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</si>
  <si>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</si>
  <si>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</si>
  <si>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</si>
  <si>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</si>
  <si>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</si>
  <si>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</si>
  <si>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</si>
  <si>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</si>
  <si>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</si>
  <si>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</si>
  <si>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</si>
  <si>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</si>
  <si>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</si>
  <si>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</si>
  <si>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</si>
  <si>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</si>
  <si>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</si>
  <si>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</si>
  <si>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</si>
  <si>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</si>
  <si>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</si>
  <si>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</si>
  <si>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</si>
  <si>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</si>
  <si>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</si>
  <si>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</si>
  <si>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</si>
  <si>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</si>
  <si>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</si>
  <si>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</si>
  <si>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</si>
  <si>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</si>
  <si>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</si>
  <si>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</si>
  <si>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</si>
  <si>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</si>
  <si>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</si>
  <si>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</si>
  <si>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</si>
  <si>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</si>
  <si>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</si>
  <si>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</si>
  <si>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</si>
  <si>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</si>
  <si>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</si>
  <si>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</si>
  <si>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</si>
  <si>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</si>
  <si>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</si>
  <si>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</si>
  <si>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</si>
  <si>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</si>
  <si>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</si>
  <si>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</si>
  <si>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</si>
  <si>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</si>
  <si>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</si>
  <si>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</si>
  <si>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</si>
  <si>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</si>
  <si>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</si>
  <si>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</si>
  <si>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</si>
  <si>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</si>
  <si>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</si>
  <si>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</si>
  <si>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</si>
  <si>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</si>
  <si>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</si>
  <si>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</si>
  <si>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</si>
  <si>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</si>
  <si>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</si>
  <si>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</si>
  <si>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</si>
  <si>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</si>
  <si>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</si>
  <si>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</si>
  <si>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</si>
  <si>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</si>
  <si>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</si>
  <si>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</si>
  <si>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</si>
  <si>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</si>
  <si>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</si>
  <si>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</si>
  <si>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</si>
  <si>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</si>
  <si>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</si>
  <si>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</si>
  <si>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</si>
  <si>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</si>
  <si>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</si>
  <si>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</si>
  <si>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</si>
  <si>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</si>
  <si>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</si>
  <si>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</si>
  <si>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</si>
  <si>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</si>
  <si>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</si>
  <si>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</si>
  <si>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</si>
  <si>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</si>
  <si>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</si>
  <si>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</si>
  <si>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</si>
  <si>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</si>
  <si>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</si>
  <si>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</si>
  <si>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</si>
  <si>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</si>
  <si>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</si>
  <si>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</si>
  <si>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</si>
  <si>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</si>
  <si>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</si>
  <si>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</si>
  <si>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</si>
  <si>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</si>
  <si>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</si>
  <si>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</si>
  <si>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</si>
  <si>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</si>
  <si>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</si>
  <si>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</si>
  <si>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</si>
  <si>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</si>
  <si>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</si>
  <si>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</si>
  <si>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</si>
  <si>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</si>
  <si>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</si>
  <si>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</si>
  <si>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</si>
  <si>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</si>
  <si>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</si>
  <si>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</si>
  <si>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</si>
  <si>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</si>
  <si>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</si>
  <si>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</si>
  <si>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</si>
  <si>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</si>
  <si>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</si>
  <si>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</si>
  <si>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</si>
  <si>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</si>
  <si>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</si>
  <si>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</si>
  <si>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</si>
  <si>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</si>
  <si>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</si>
  <si>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</si>
  <si>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</si>
  <si>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</si>
  <si>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</si>
  <si>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</si>
  <si>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</si>
  <si>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</si>
  <si>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</si>
  <si>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</si>
  <si>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</si>
  <si>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</si>
  <si>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</si>
  <si>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</si>
  <si>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</si>
  <si>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</si>
  <si>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</si>
  <si>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</si>
  <si>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</si>
  <si>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</si>
  <si>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</si>
  <si>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</si>
  <si>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</si>
  <si>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</si>
  <si>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</si>
  <si>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</si>
  <si>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</si>
  <si>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</si>
  <si>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</si>
  <si>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</si>
  <si>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</si>
  <si>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</si>
  <si>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</si>
  <si>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</si>
  <si>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</si>
  <si>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</si>
  <si>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</si>
  <si>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</si>
  <si>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</si>
  <si>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</si>
  <si>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</si>
  <si>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</si>
  <si>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</si>
  <si>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</si>
  <si>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</si>
  <si>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</si>
  <si>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</si>
  <si>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</si>
  <si>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</si>
  <si>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</si>
  <si>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</si>
  <si>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</si>
  <si>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</si>
  <si>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</si>
  <si>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</si>
  <si>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</si>
  <si>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</si>
  <si>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</si>
  <si>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</si>
  <si>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</si>
  <si>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</si>
  <si>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</si>
  <si>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</si>
  <si>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</si>
  <si>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</si>
  <si>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</si>
  <si>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</si>
  <si>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</si>
  <si>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</si>
  <si>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</si>
  <si>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</si>
  <si>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</si>
  <si>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</si>
  <si>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</si>
  <si>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</si>
  <si>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</si>
  <si>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</si>
  <si>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</si>
  <si>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</si>
  <si>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</si>
  <si>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</si>
  <si>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</si>
  <si>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</si>
  <si>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</si>
  <si>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</si>
  <si>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</si>
  <si>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</si>
  <si>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</si>
  <si>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</si>
  <si>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</si>
  <si>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</si>
  <si>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</si>
  <si>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</si>
  <si>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</si>
  <si>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</si>
  <si>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</si>
  <si>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</si>
  <si>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</si>
  <si>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</si>
  <si>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</si>
  <si>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</si>
  <si>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</si>
  <si>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</si>
  <si>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</si>
  <si>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</si>
  <si>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</si>
  <si>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</si>
  <si>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</si>
  <si>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</si>
  <si>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</si>
  <si>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</si>
  <si>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</si>
  <si>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</si>
  <si>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</si>
  <si>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</si>
  <si>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</si>
  <si>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</si>
  <si>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</si>
  <si>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</si>
  <si>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</si>
  <si>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</si>
  <si>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</si>
  <si>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</si>
  <si>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</si>
  <si>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</si>
  <si>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</si>
  <si>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</si>
  <si>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</si>
  <si>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</si>
  <si>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</si>
  <si>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</si>
  <si>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</si>
  <si>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</si>
  <si>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</si>
  <si>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</si>
  <si>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</si>
  <si>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</si>
  <si>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</si>
  <si>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</si>
  <si>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</si>
  <si>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</si>
  <si>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</si>
  <si>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</si>
  <si>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</si>
  <si>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</si>
  <si>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</si>
  <si>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</si>
  <si>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</si>
  <si>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</si>
  <si>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</si>
  <si>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</si>
  <si>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</si>
  <si>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</si>
  <si>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</si>
  <si>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</si>
  <si>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</si>
  <si>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</si>
  <si>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</si>
  <si>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</si>
  <si>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</si>
  <si>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</si>
  <si>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</si>
  <si>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</si>
  <si>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</si>
  <si>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</si>
  <si>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</si>
  <si>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</si>
  <si>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</si>
  <si>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</si>
  <si>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</si>
  <si>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</si>
  <si>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</si>
  <si>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</si>
  <si>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</si>
  <si>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</si>
  <si>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</si>
  <si>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</si>
  <si>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</si>
  <si>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</si>
  <si>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</si>
  <si>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</si>
  <si>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</si>
  <si>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</si>
  <si>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</si>
  <si>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</si>
  <si>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</si>
  <si>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</si>
  <si>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</si>
  <si>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</si>
  <si>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</si>
  <si>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</si>
  <si>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</si>
  <si>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</si>
  <si>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</si>
  <si>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</si>
  <si>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</si>
  <si>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</si>
  <si>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</si>
  <si>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</si>
  <si>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</si>
  <si>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</si>
  <si>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</si>
  <si>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</si>
  <si>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</si>
  <si>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</si>
  <si>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</si>
  <si>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</si>
  <si>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</si>
  <si>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</si>
  <si>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</si>
  <si>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</si>
  <si>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</si>
  <si>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</si>
  <si>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</si>
  <si>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</si>
  <si>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</si>
  <si>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</si>
  <si>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</si>
  <si>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</si>
  <si>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</si>
  <si>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</si>
  <si>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</si>
  <si>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</si>
  <si>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</si>
  <si>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</si>
  <si>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</si>
  <si>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</si>
  <si>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</si>
  <si>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</si>
  <si>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</si>
  <si>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</si>
  <si>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</si>
  <si>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</si>
  <si>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</si>
  <si>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</si>
  <si>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</si>
  <si>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</si>
  <si>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</si>
  <si>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</si>
  <si>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</si>
  <si>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</si>
  <si>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</si>
  <si>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</si>
  <si>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</si>
  <si>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</si>
  <si>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</si>
  <si>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</si>
  <si>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</si>
  <si>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</si>
  <si>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</si>
  <si>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</si>
  <si>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</si>
  <si>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</si>
  <si>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</si>
  <si>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</si>
  <si>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</si>
  <si>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</si>
  <si>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</si>
  <si>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</si>
  <si>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</si>
  <si>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</si>
  <si>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</si>
  <si>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</si>
  <si>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</si>
  <si>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</si>
  <si>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</si>
  <si>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</si>
  <si>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</si>
  <si>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</si>
  <si>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</si>
  <si>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</si>
  <si>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</si>
  <si>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</si>
  <si>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</si>
  <si>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</si>
  <si>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</si>
  <si>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</si>
  <si>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</si>
  <si>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</si>
  <si>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</si>
  <si>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</si>
  <si>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</si>
  <si>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</si>
  <si>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</si>
  <si>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</si>
  <si>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</si>
  <si>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</si>
  <si>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</si>
  <si>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</si>
  <si>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</si>
  <si>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</si>
  <si>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</si>
  <si>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</si>
  <si>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</si>
  <si>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</si>
  <si>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</si>
  <si>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</si>
  <si>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</si>
  <si>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</si>
  <si>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</si>
  <si>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</si>
  <si>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</si>
  <si>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</si>
  <si>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</si>
  <si>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</si>
  <si>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</si>
  <si>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</si>
  <si>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</si>
  <si>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</si>
  <si>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</si>
  <si>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</si>
  <si>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</si>
  <si>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</si>
  <si>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</si>
  <si>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</si>
  <si>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</si>
  <si>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</si>
  <si>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</si>
  <si>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</si>
  <si>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</si>
  <si>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</si>
  <si>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</si>
  <si>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</si>
  <si>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</si>
  <si>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</si>
  <si>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</si>
  <si>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</si>
  <si>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</si>
  <si>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</si>
  <si>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</si>
  <si>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</si>
  <si>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</si>
  <si>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</si>
  <si>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</si>
  <si>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</si>
  <si>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</si>
  <si>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</si>
  <si>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</si>
  <si>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</si>
  <si>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</si>
  <si>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</si>
  <si>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</si>
  <si>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</si>
  <si>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</si>
  <si>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</si>
  <si>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</si>
  <si>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</si>
  <si>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</si>
  <si>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</si>
  <si>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</si>
  <si>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</si>
  <si>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</si>
  <si>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</si>
  <si>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</si>
  <si>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</si>
  <si>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</si>
  <si>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</si>
  <si>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</si>
  <si>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</si>
  <si>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</si>
  <si>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</si>
  <si>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</si>
  <si>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</si>
  <si>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</si>
  <si>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</si>
  <si>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</si>
  <si>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</si>
  <si>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</si>
  <si>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</si>
  <si>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</si>
  <si>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</si>
  <si>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</si>
  <si>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</si>
  <si>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</si>
  <si>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</si>
  <si>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</si>
  <si>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</si>
  <si>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</si>
  <si>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</si>
  <si>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</si>
  <si>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</si>
  <si>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</si>
  <si>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</si>
  <si>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</si>
  <si>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</si>
  <si>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</si>
  <si>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</si>
  <si>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</si>
  <si>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</si>
  <si>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</si>
  <si>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</si>
  <si>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</si>
  <si>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</si>
  <si>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</si>
  <si>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</si>
  <si>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</si>
  <si>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</si>
  <si>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</si>
  <si>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</si>
  <si>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</si>
  <si>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</si>
  <si>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</si>
  <si>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</si>
  <si>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</si>
  <si>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</si>
  <si>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</si>
  <si>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</si>
  <si>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</si>
  <si>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</si>
  <si>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</si>
  <si>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</si>
  <si>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</si>
  <si>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</si>
  <si>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</si>
  <si>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</si>
  <si>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</si>
  <si>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</si>
  <si>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</si>
  <si>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</si>
  <si>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</si>
  <si>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</si>
  <si>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</si>
  <si>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</si>
  <si>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</si>
  <si>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</si>
  <si>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</si>
  <si>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</si>
  <si>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</si>
  <si>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</si>
  <si>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</si>
  <si>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</si>
  <si>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</si>
  <si>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</si>
  <si>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</si>
  <si>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</si>
  <si>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</si>
  <si>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</si>
  <si>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</si>
  <si>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</si>
  <si>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</si>
  <si>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</si>
  <si>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</si>
  <si>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</si>
  <si>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</si>
  <si>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</si>
  <si>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</si>
  <si>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</si>
  <si>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</si>
  <si>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</si>
  <si>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</si>
  <si>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</si>
  <si>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</si>
  <si>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</si>
  <si>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</si>
  <si>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</si>
  <si>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</si>
  <si>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</si>
  <si>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</si>
  <si>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</si>
  <si>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</si>
  <si>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</si>
  <si>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</si>
  <si>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</si>
  <si>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</si>
  <si>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</si>
  <si>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</si>
  <si>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</si>
  <si>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</si>
  <si>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</si>
  <si>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</si>
  <si>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</si>
  <si>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</si>
  <si>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</si>
  <si>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</si>
  <si>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</si>
  <si>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</si>
  <si>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</si>
  <si>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</si>
  <si>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</si>
  <si>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</si>
  <si>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</si>
  <si>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</si>
  <si>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</si>
  <si>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</si>
  <si>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</si>
  <si>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</si>
  <si>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</si>
  <si>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</si>
  <si>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</si>
  <si>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</si>
  <si>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</si>
  <si>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</si>
  <si>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</si>
  <si>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</si>
  <si>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</si>
  <si>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</si>
  <si>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</si>
  <si>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</si>
  <si>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</si>
  <si>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</si>
  <si>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</si>
  <si>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</si>
  <si>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</si>
  <si>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</si>
  <si>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</si>
  <si>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</si>
  <si>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</si>
  <si>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</si>
  <si>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</si>
  <si>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</si>
  <si>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</si>
  <si>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</si>
  <si>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</si>
  <si>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</si>
  <si>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</si>
  <si>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</si>
  <si>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</si>
  <si>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</si>
  <si>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</si>
  <si>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</si>
  <si>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</si>
  <si>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</si>
  <si>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</si>
  <si>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</si>
  <si>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</si>
  <si>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</si>
  <si>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</si>
  <si>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</si>
  <si>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</si>
  <si>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</si>
  <si>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</si>
  <si>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</si>
  <si>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</si>
  <si>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</si>
  <si>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</si>
  <si>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</si>
  <si>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</si>
  <si>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</si>
  <si>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</si>
  <si>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</si>
  <si>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</si>
  <si>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</si>
  <si>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</si>
  <si>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</si>
  <si>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</si>
  <si>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</si>
  <si>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</si>
  <si>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</si>
  <si>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</si>
  <si>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</si>
  <si>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</si>
  <si>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</si>
  <si>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</si>
  <si>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</si>
  <si>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</si>
  <si>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</si>
  <si>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</si>
  <si>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</si>
  <si>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</si>
  <si>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</si>
  <si>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</si>
  <si>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</si>
  <si>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</si>
  <si>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</si>
  <si>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</si>
  <si>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</si>
  <si>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</si>
  <si>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</si>
  <si>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</si>
  <si>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</si>
  <si>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</si>
  <si>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</si>
  <si>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</si>
  <si>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</si>
  <si>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</si>
  <si>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</si>
  <si>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</si>
  <si>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</si>
  <si>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</si>
  <si>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</si>
  <si>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</si>
  <si>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</si>
  <si>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</si>
  <si>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</si>
  <si>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</si>
  <si>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</si>
  <si>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</si>
  <si>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</si>
  <si>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</si>
  <si>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</si>
  <si>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</si>
  <si>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</si>
  <si>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</si>
  <si>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</si>
  <si>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</si>
  <si>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</si>
  <si>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</si>
  <si>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</si>
  <si>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</si>
  <si>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</si>
  <si>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</si>
  <si>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</si>
  <si>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</si>
  <si>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</si>
  <si>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</si>
  <si>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</si>
  <si>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</si>
  <si>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</si>
  <si>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</si>
  <si>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</si>
  <si>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</si>
  <si>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</si>
  <si>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</si>
  <si>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</si>
  <si>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</si>
  <si>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</si>
  <si>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</si>
  <si>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</si>
  <si>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</si>
  <si>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</si>
  <si>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</si>
  <si>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</si>
  <si>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</si>
  <si>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</si>
  <si>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</si>
  <si>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</si>
  <si>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</si>
  <si>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</si>
  <si>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</si>
  <si>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</si>
  <si>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</si>
  <si>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</si>
  <si>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</si>
  <si>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</si>
  <si>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</si>
  <si>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</si>
  <si>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</si>
  <si>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</si>
  <si>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</si>
  <si>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</si>
  <si>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</si>
  <si>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</si>
  <si>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</si>
  <si>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</si>
  <si>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</si>
  <si>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</si>
  <si>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</si>
  <si>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</si>
  <si>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</si>
  <si>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</si>
  <si>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</si>
  <si>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</si>
  <si>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</si>
  <si>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</si>
  <si>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</si>
  <si>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</si>
  <si>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</si>
  <si>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</si>
  <si>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</si>
  <si>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</si>
  <si>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</si>
  <si>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</si>
  <si>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</si>
  <si>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</si>
  <si>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</si>
  <si>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</si>
  <si>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</si>
  <si>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</si>
  <si>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</si>
  <si>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</si>
  <si>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</si>
  <si>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</si>
  <si>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</si>
  <si>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</si>
  <si>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</si>
  <si>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</si>
  <si>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</si>
  <si>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</si>
  <si>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</si>
  <si>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</si>
  <si>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</si>
  <si>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</si>
  <si>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</si>
  <si>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</si>
  <si>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</si>
  <si>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</si>
  <si>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</si>
  <si>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</si>
  <si>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</si>
  <si>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</si>
  <si>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</si>
  <si>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</si>
  <si>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</si>
  <si>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</si>
  <si>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</si>
  <si>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</si>
  <si>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</si>
  <si>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</si>
  <si>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</si>
  <si>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</si>
  <si>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</si>
  <si>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</si>
  <si>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</si>
  <si>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</si>
  <si>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</si>
  <si>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</si>
  <si>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</si>
  <si>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</si>
  <si>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</si>
  <si>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</si>
  <si>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</si>
  <si>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</si>
  <si>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</si>
  <si>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</si>
  <si>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</si>
  <si>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</si>
  <si>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</si>
  <si>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</si>
  <si>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</si>
  <si>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</si>
  <si>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</si>
  <si>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</si>
  <si>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</si>
  <si>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</si>
  <si>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</si>
  <si>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</si>
  <si>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</si>
  <si>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</si>
  <si>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</si>
  <si>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</si>
  <si>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</si>
  <si>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</si>
  <si>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</si>
  <si>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</si>
  <si>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</si>
  <si>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</si>
  <si>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</si>
  <si>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</si>
  <si>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</si>
  <si>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</si>
  <si>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</si>
  <si>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</si>
  <si>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</si>
  <si>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</si>
  <si>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</si>
  <si>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</si>
  <si>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</si>
  <si>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</si>
  <si>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</si>
  <si>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</si>
  <si>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</si>
  <si>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</si>
  <si>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</si>
  <si>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</si>
  <si>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</si>
  <si>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</si>
  <si>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</si>
  <si>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</si>
  <si>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</si>
  <si>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</si>
  <si>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</si>
  <si>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</si>
  <si>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</si>
  <si>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</si>
  <si>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</si>
  <si>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</si>
  <si>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</si>
  <si>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</si>
  <si>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</si>
  <si>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</si>
  <si>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</si>
  <si>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</si>
  <si>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</si>
  <si>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</si>
  <si>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</si>
  <si>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</si>
  <si>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</si>
  <si>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</si>
  <si>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</si>
  <si>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</si>
  <si>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</si>
  <si>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</si>
  <si>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</si>
  <si>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</si>
  <si>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</si>
  <si>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</si>
  <si>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</si>
  <si>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</si>
  <si>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</si>
  <si>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</si>
  <si>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</si>
  <si>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</si>
  <si>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</si>
  <si>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</si>
  <si>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</si>
  <si>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</si>
  <si>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</si>
  <si>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</si>
  <si>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</si>
  <si>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</si>
  <si>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</si>
  <si>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</si>
  <si>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</si>
  <si>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</si>
  <si>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</si>
  <si>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</si>
  <si>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</si>
  <si>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</si>
  <si>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</si>
  <si>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</si>
  <si>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</si>
  <si>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</si>
  <si>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</si>
  <si>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</si>
  <si>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</si>
  <si>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</si>
  <si>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</si>
  <si>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</si>
  <si>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</si>
  <si>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</si>
  <si>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</si>
  <si>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</si>
  <si>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</si>
  <si>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</si>
  <si>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</si>
  <si>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</si>
  <si>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</si>
  <si>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</si>
  <si>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</si>
  <si>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</si>
  <si>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</si>
  <si>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</si>
  <si>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</si>
  <si>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</si>
  <si>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</si>
  <si>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</si>
  <si>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</si>
  <si>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</si>
  <si>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</si>
  <si>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</si>
  <si>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</si>
  <si>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</si>
  <si>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</si>
  <si>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</si>
  <si>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</si>
  <si>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</si>
  <si>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</si>
  <si>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</si>
  <si>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</si>
  <si>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</si>
  <si>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</si>
  <si>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</si>
  <si>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</si>
  <si>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</si>
  <si>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</si>
  <si>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</si>
  <si>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</si>
  <si>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</si>
  <si>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</si>
  <si>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</si>
  <si>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</si>
  <si>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</si>
  <si>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</si>
  <si>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</si>
  <si>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</si>
  <si>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</si>
  <si>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</si>
  <si>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</si>
  <si>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</si>
  <si>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</si>
  <si>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</si>
  <si>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</si>
  <si>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</si>
  <si>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</si>
  <si>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</si>
  <si>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</si>
  <si>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</si>
  <si>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</si>
  <si>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</si>
  <si>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</si>
  <si>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</si>
  <si>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</si>
  <si>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</si>
  <si>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</si>
  <si>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</si>
  <si>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</si>
  <si>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</si>
  <si>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</si>
  <si>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</si>
  <si>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</si>
  <si>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</si>
  <si>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</si>
  <si>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</si>
  <si>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</si>
  <si>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</si>
  <si>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</si>
  <si>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</si>
  <si>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</si>
  <si>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</si>
  <si>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</si>
  <si>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</si>
  <si>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</si>
  <si>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</si>
  <si>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</si>
  <si>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</si>
  <si>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</si>
  <si>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</si>
  <si>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</si>
  <si>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</si>
  <si>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</si>
  <si>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</si>
  <si>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</si>
  <si>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</si>
  <si>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</si>
  <si>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</si>
  <si>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</si>
  <si>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</si>
  <si>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</si>
  <si>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</si>
  <si>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</si>
  <si>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</si>
  <si>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</si>
  <si>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</si>
  <si>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</si>
  <si>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</si>
  <si>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</si>
  <si>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</si>
  <si>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</si>
  <si>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</si>
  <si>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</si>
  <si>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</si>
  <si>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</si>
  <si>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</si>
  <si>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</si>
  <si>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</si>
  <si>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</si>
  <si>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</si>
  <si>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</si>
  <si>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</si>
  <si>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</si>
  <si>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</si>
  <si>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</si>
  <si>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</si>
  <si>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</si>
  <si>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</si>
  <si>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</si>
  <si>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</si>
  <si>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</si>
  <si>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</si>
  <si>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</si>
  <si>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</si>
  <si>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</si>
  <si>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</si>
  <si>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</si>
  <si>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</si>
  <si>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</si>
  <si>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</si>
  <si>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</si>
  <si>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</si>
  <si>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</si>
  <si>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</si>
  <si>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</si>
  <si>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</si>
  <si>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</si>
  <si>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</si>
  <si>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</si>
  <si>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</si>
  <si>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</si>
  <si>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</si>
  <si>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</si>
  <si>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</si>
  <si>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</si>
  <si>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</si>
  <si>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</si>
  <si>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</si>
  <si>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</si>
  <si>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</si>
  <si>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</si>
  <si>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</si>
  <si>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</si>
  <si>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</si>
  <si>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</si>
  <si>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</si>
  <si>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</si>
  <si>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</si>
  <si>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</si>
  <si>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</si>
  <si>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</si>
  <si>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</si>
  <si>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</si>
  <si>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</si>
  <si>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</si>
  <si>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</si>
  <si>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</si>
  <si>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</si>
  <si>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</si>
  <si>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</si>
  <si>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</si>
  <si>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</si>
  <si>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</si>
  <si>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</si>
  <si>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</si>
  <si>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</si>
  <si>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</si>
  <si>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</si>
  <si>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</si>
  <si>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</si>
  <si>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</si>
  <si>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</si>
  <si>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</si>
  <si>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</si>
  <si>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</si>
  <si>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</si>
  <si>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</si>
  <si>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</si>
  <si>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</si>
  <si>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</si>
  <si>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</si>
  <si>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</si>
  <si>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</si>
  <si>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</si>
  <si>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</si>
  <si>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</si>
  <si>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</si>
  <si>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</si>
  <si>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</si>
  <si>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</si>
  <si>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</si>
  <si>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</si>
  <si>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</si>
  <si>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</si>
  <si>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</si>
  <si>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</si>
  <si>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</si>
  <si>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</si>
  <si>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</si>
  <si>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</si>
  <si>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</si>
  <si>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</si>
  <si>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</si>
  <si>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</si>
  <si>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</si>
  <si>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</si>
  <si>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</si>
  <si>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</si>
  <si>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</si>
  <si>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</si>
  <si>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</si>
  <si>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</si>
  <si>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</si>
  <si>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</si>
  <si>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</si>
  <si>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</si>
  <si>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</si>
  <si>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</si>
  <si>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</si>
  <si>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</si>
  <si>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</si>
  <si>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</si>
  <si>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</si>
  <si>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</si>
  <si>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</si>
  <si>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</si>
  <si>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</si>
  <si>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</si>
  <si>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</si>
  <si>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</si>
  <si>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</si>
  <si>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</si>
  <si>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</si>
  <si>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</si>
  <si>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</si>
  <si>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</si>
  <si>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</si>
  <si>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</si>
  <si>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</si>
  <si>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</si>
  <si>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</si>
  <si>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</si>
  <si>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</si>
  <si>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</si>
  <si>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</si>
  <si>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</si>
  <si>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</si>
  <si>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</si>
  <si>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</si>
  <si>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</si>
  <si>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</si>
  <si>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</si>
  <si>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</si>
  <si>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</si>
  <si>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</si>
  <si>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</si>
  <si>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</si>
  <si>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</si>
  <si>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</si>
  <si>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</si>
  <si>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</si>
  <si>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</si>
  <si>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</si>
  <si>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</si>
  <si>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</si>
  <si>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</si>
  <si>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</si>
  <si>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</si>
  <si>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</si>
  <si>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</si>
  <si>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</si>
  <si>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</si>
  <si>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</si>
  <si>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</si>
  <si>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</si>
  <si>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</si>
  <si>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</si>
  <si>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</si>
  <si>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</si>
  <si>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</si>
  <si>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</si>
  <si>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</si>
  <si>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</si>
  <si>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</si>
  <si>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</si>
  <si>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</si>
  <si>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</si>
  <si>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</si>
  <si>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</si>
  <si>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</si>
  <si>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</si>
  <si>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</si>
  <si>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</si>
  <si>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</si>
  <si>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</si>
  <si>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</si>
  <si>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</si>
  <si>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</si>
  <si>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</si>
  <si>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</si>
  <si>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</si>
  <si>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</si>
  <si>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</si>
  <si>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</si>
  <si>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</si>
  <si>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</si>
  <si>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</si>
  <si>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</si>
  <si>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</si>
  <si>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</si>
  <si>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</si>
  <si>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</si>
  <si>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</si>
  <si>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</si>
  <si>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</si>
  <si>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</si>
  <si>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</si>
  <si>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</si>
  <si>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</si>
  <si>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</si>
  <si>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</si>
  <si>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</si>
  <si>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</si>
  <si>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</si>
  <si>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</si>
  <si>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</si>
  <si>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</si>
  <si>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</si>
  <si>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</si>
  <si>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</si>
  <si>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</si>
  <si>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</si>
  <si>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</si>
  <si>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</si>
  <si>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</si>
  <si>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</si>
  <si>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</si>
  <si>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</si>
  <si>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</si>
  <si>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</si>
  <si>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</si>
  <si>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</si>
  <si>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</si>
  <si>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</si>
  <si>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</si>
  <si>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</si>
  <si>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</si>
  <si>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</si>
  <si>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</si>
  <si>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</si>
  <si>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</si>
  <si>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</si>
  <si>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</si>
  <si>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</si>
  <si>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</si>
  <si>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</si>
  <si>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</si>
  <si>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</si>
  <si>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</si>
  <si>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</si>
  <si>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</si>
  <si>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</si>
  <si>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</si>
  <si>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</si>
  <si>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</si>
  <si>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</si>
  <si>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</si>
  <si>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</si>
  <si>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</si>
  <si>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</si>
  <si>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</si>
  <si>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</si>
  <si>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</si>
  <si>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</si>
  <si>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</si>
  <si>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</si>
  <si>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</si>
  <si>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</si>
  <si>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</si>
  <si>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</si>
  <si>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</si>
  <si>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</si>
  <si>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</si>
  <si>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</si>
  <si>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</si>
  <si>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</si>
  <si>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</si>
  <si>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</si>
  <si>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</si>
  <si>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</si>
  <si>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</si>
  <si>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</si>
  <si>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</si>
  <si>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</si>
  <si>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</si>
  <si>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</si>
  <si>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</si>
  <si>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</si>
  <si>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</si>
  <si>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</si>
  <si>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</si>
  <si>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</si>
  <si>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</si>
  <si>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</si>
  <si>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</si>
  <si>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</si>
  <si>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</si>
  <si>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</si>
  <si>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</si>
  <si>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</si>
  <si>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</si>
  <si>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</si>
  <si>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</si>
  <si>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</si>
  <si>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</si>
  <si>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</si>
  <si>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</si>
  <si>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</si>
  <si>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</si>
  <si>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</si>
  <si>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</si>
  <si>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</si>
  <si>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</si>
  <si>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</si>
  <si>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</si>
  <si>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</si>
  <si>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</si>
  <si>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</si>
  <si>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</si>
  <si>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</si>
  <si>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</si>
  <si>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</si>
  <si>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</si>
  <si>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</si>
  <si>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</si>
  <si>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</si>
  <si>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</si>
  <si>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</si>
  <si>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</si>
  <si>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</si>
  <si>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</si>
  <si>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</si>
  <si>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</si>
  <si>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</si>
  <si>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</si>
  <si>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</si>
  <si>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</si>
  <si>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</si>
  <si>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</si>
  <si>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</si>
  <si>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</si>
  <si>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</si>
  <si>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</si>
  <si>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</si>
  <si>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</si>
  <si>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</si>
  <si>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</si>
  <si>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</si>
  <si>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</si>
  <si>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</si>
  <si>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</si>
  <si>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</si>
  <si>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</si>
  <si>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</si>
  <si>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</si>
  <si>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</si>
  <si>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</si>
  <si>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</si>
  <si>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</si>
  <si>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</si>
  <si>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</si>
  <si>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</si>
  <si>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</si>
  <si>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</si>
  <si>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</si>
  <si>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</si>
  <si>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</si>
  <si>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</si>
  <si>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</si>
  <si>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</si>
  <si>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</si>
  <si>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</si>
  <si>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</si>
  <si>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</si>
  <si>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</si>
  <si>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</si>
  <si>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</si>
  <si>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</si>
  <si>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</si>
  <si>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</si>
  <si>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</si>
  <si>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</si>
  <si>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</si>
  <si>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</si>
  <si>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</si>
  <si>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</si>
  <si>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</si>
  <si>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</si>
  <si>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</si>
  <si>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</si>
  <si>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</si>
  <si>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</si>
  <si>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</si>
  <si>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</si>
  <si>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</si>
  <si>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</si>
  <si>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</si>
  <si>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</si>
  <si>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</si>
  <si>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</si>
  <si>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</si>
  <si>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</si>
  <si>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</si>
  <si>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</si>
  <si>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</si>
  <si>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</si>
  <si>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</si>
  <si>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</si>
  <si>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</si>
  <si>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</si>
  <si>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</si>
  <si>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</si>
  <si>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</si>
  <si>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</si>
  <si>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</si>
  <si>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</si>
  <si>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</si>
  <si>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</si>
  <si>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</si>
  <si>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</si>
  <si>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</si>
  <si>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</si>
  <si>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</si>
  <si>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</si>
  <si>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</si>
  <si>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</si>
  <si>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</si>
  <si>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</si>
  <si>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</si>
  <si>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</si>
  <si>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</si>
  <si>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</si>
  <si>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</si>
  <si>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</si>
  <si>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</si>
  <si>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</si>
  <si>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</si>
  <si>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</si>
  <si>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</si>
  <si>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</si>
  <si>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</si>
  <si>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</si>
  <si>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</si>
  <si>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</si>
  <si>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</si>
  <si>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</si>
  <si>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</si>
  <si>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</si>
  <si>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</si>
  <si>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</si>
  <si>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</si>
  <si>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</si>
  <si>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</si>
  <si>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</si>
  <si>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</si>
  <si>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</si>
  <si>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</si>
  <si>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</si>
  <si>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</si>
  <si>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</si>
  <si>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</si>
  <si>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</si>
  <si>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</si>
  <si>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</si>
  <si>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</si>
  <si>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</si>
  <si>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</si>
  <si>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</si>
  <si>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</si>
  <si>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</si>
  <si>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</si>
  <si>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</si>
  <si>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</si>
  <si>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</si>
  <si>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</si>
  <si>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</si>
  <si>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</si>
  <si>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</si>
  <si>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</si>
  <si>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</si>
  <si>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</si>
  <si>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</si>
  <si>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</si>
  <si>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</si>
  <si>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</si>
  <si>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</si>
  <si>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</si>
  <si>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</si>
  <si>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</si>
  <si>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</si>
  <si>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</si>
  <si>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</si>
  <si>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</si>
  <si>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</si>
  <si>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</si>
  <si>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</si>
  <si>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</si>
  <si>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</si>
  <si>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</si>
  <si>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</si>
  <si>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</si>
  <si>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</si>
  <si>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</si>
  <si>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</si>
  <si>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</si>
  <si>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</si>
  <si>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</si>
  <si>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</si>
  <si>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</si>
  <si>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</si>
  <si>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</si>
  <si>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</si>
  <si>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</si>
  <si>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</si>
  <si>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</si>
  <si>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</si>
  <si>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</si>
  <si>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</si>
  <si>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</si>
  <si>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</si>
  <si>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</si>
  <si>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</si>
  <si>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</si>
  <si>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</si>
  <si>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</si>
  <si>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</si>
  <si>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</si>
  <si>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</si>
  <si>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</si>
  <si>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</si>
  <si>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</si>
  <si>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</si>
  <si>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</si>
  <si>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</si>
  <si>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</si>
  <si>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</si>
  <si>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</si>
  <si>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</si>
  <si>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</si>
  <si>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</si>
  <si>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</si>
  <si>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</si>
  <si>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</si>
  <si>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</si>
  <si>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</si>
  <si>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</si>
  <si>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</si>
  <si>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</si>
  <si>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</si>
  <si>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</si>
  <si>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</si>
  <si>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</si>
  <si>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</si>
  <si>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</si>
  <si>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</si>
  <si>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</si>
  <si>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</si>
  <si>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</si>
  <si>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</si>
  <si>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</si>
  <si>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</si>
  <si>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</si>
  <si>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</si>
  <si>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</si>
  <si>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</si>
  <si>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</si>
  <si>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</si>
  <si>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</si>
  <si>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</si>
  <si>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</si>
  <si>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</si>
  <si>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</si>
  <si>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</si>
  <si>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</si>
  <si>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</si>
  <si>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</si>
  <si>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</si>
  <si>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</si>
  <si>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</si>
  <si>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</si>
  <si>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</si>
  <si>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</si>
  <si>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</si>
  <si>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</si>
  <si>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</si>
  <si>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</si>
  <si>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</si>
  <si>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</si>
  <si>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</si>
  <si>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</si>
  <si>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</si>
  <si>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</si>
  <si>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</si>
  <si>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</si>
  <si>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</si>
  <si>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</si>
  <si>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</si>
  <si>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</si>
  <si>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</si>
  <si>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</si>
  <si>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</si>
  <si>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</si>
  <si>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</si>
  <si>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</si>
  <si>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</si>
  <si>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</si>
  <si>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</si>
  <si>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</si>
  <si>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</si>
  <si>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</si>
  <si>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</si>
  <si>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</si>
  <si>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</si>
  <si>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</si>
  <si>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</si>
  <si>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</si>
  <si>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</si>
  <si>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</si>
  <si>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</si>
  <si>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</si>
  <si>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</si>
  <si>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</si>
  <si>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</si>
  <si>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</si>
  <si>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</si>
  <si>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</si>
  <si>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</si>
  <si>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</si>
  <si>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</si>
  <si>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</si>
  <si>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</si>
  <si>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</si>
  <si>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</si>
  <si>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</si>
  <si>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</si>
  <si>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</si>
  <si>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</si>
  <si>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</si>
  <si>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</si>
  <si>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</si>
  <si>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</si>
  <si>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</si>
  <si>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</si>
  <si>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</si>
  <si>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</si>
  <si>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</si>
  <si>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</si>
  <si>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</si>
  <si>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</si>
  <si>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</si>
  <si>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</si>
  <si>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</si>
  <si>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</si>
  <si>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</si>
  <si>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</si>
  <si>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</si>
  <si>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</si>
  <si>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</si>
  <si>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</si>
  <si>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</si>
  <si>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</si>
  <si>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</si>
  <si>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</si>
  <si>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</si>
  <si>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</si>
  <si>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</si>
  <si>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</si>
  <si>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</si>
  <si>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</si>
  <si>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</si>
  <si>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</si>
  <si>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</si>
  <si>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</si>
  <si>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</si>
  <si>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</si>
  <si>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</si>
  <si>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</si>
  <si>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</si>
  <si>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</si>
  <si>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</si>
  <si>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</si>
  <si>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</si>
  <si>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</si>
  <si>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</si>
  <si>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</si>
  <si>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</si>
  <si>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</si>
  <si>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</si>
  <si>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</si>
  <si>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</si>
  <si>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</si>
  <si>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</si>
  <si>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</si>
  <si>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</si>
  <si>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</si>
  <si>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</si>
  <si>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</si>
  <si>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</si>
  <si>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</si>
  <si>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</si>
  <si>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</si>
  <si>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</si>
  <si>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</si>
  <si>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</si>
  <si>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</si>
  <si>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</si>
  <si>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</si>
  <si>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</si>
  <si>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</si>
  <si>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</si>
  <si>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</si>
  <si>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</si>
  <si>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</si>
  <si>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</si>
  <si>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</si>
  <si>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</si>
  <si>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</si>
  <si>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</si>
  <si>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</si>
  <si>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</si>
  <si>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</si>
  <si>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</si>
  <si>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</si>
  <si>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</si>
  <si>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</si>
  <si>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</si>
  <si>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</si>
  <si>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</si>
  <si>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</si>
  <si>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</si>
  <si>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</si>
  <si>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</si>
  <si>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</si>
  <si>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</si>
  <si>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</si>
  <si>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</si>
  <si>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</si>
  <si>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</si>
  <si>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</si>
  <si>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</si>
  <si>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</si>
  <si>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</si>
  <si>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</si>
  <si>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</si>
  <si>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</si>
  <si>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</si>
  <si>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</si>
  <si>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</si>
  <si>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</si>
  <si>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</si>
  <si>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</si>
  <si>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</si>
  <si>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</si>
  <si>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</si>
  <si>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</si>
  <si>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</si>
  <si>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</si>
  <si>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</si>
  <si>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</si>
  <si>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</si>
  <si>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</si>
  <si>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</si>
  <si>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</si>
  <si>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</si>
  <si>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</si>
  <si>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</si>
  <si>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</si>
  <si>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</si>
  <si>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</si>
  <si>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</si>
  <si>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</si>
  <si>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</si>
  <si>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</si>
  <si>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</si>
  <si>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</si>
  <si>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</si>
  <si>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</si>
  <si>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</si>
  <si>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</si>
  <si>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</si>
  <si>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</si>
  <si>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</si>
  <si>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</si>
  <si>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</si>
  <si>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</si>
  <si>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</si>
  <si>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</si>
  <si>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</si>
  <si>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</si>
  <si>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</si>
  <si>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</si>
  <si>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</si>
  <si>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</si>
  <si>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</si>
  <si>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</si>
  <si>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</si>
  <si>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</si>
  <si>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</si>
  <si>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</si>
  <si>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</si>
  <si>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</si>
  <si>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</si>
  <si>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</si>
  <si>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</si>
  <si>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</si>
  <si>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</si>
  <si>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</si>
  <si>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</si>
  <si>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</si>
  <si>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</si>
  <si>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</si>
  <si>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</si>
  <si>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</si>
  <si>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</si>
  <si>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</si>
  <si>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</si>
  <si>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</si>
  <si>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</si>
  <si>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</si>
  <si>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</si>
  <si>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</si>
  <si>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</si>
  <si>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</si>
  <si>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</si>
  <si>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</si>
  <si>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</si>
  <si>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</si>
  <si>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</si>
  <si>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</si>
  <si>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</si>
  <si>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</si>
  <si>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</si>
  <si>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</si>
  <si>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</si>
  <si>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</si>
  <si>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</si>
  <si>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</si>
  <si>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</si>
  <si>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</si>
  <si>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</si>
  <si>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</si>
  <si>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</si>
  <si>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</si>
  <si>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</si>
  <si>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</si>
  <si>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</si>
  <si>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</si>
  <si>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</si>
  <si>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</si>
  <si>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</si>
  <si>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</si>
  <si>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</si>
  <si>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</si>
  <si>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</si>
  <si>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</si>
  <si>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</si>
  <si>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</si>
  <si>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</si>
  <si>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</si>
  <si>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</si>
  <si>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</si>
  <si>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</si>
  <si>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</si>
  <si>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</si>
  <si>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</si>
  <si>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</si>
  <si>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</si>
  <si>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</si>
  <si>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</si>
  <si>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</si>
  <si>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</si>
  <si>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</si>
  <si>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</si>
  <si>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</si>
  <si>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</si>
  <si>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</si>
  <si>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</si>
  <si>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</si>
  <si>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</si>
  <si>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</si>
  <si>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</si>
  <si>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</si>
  <si>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</si>
  <si>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</si>
  <si>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</si>
  <si>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</si>
  <si>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</si>
  <si>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</si>
  <si>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</si>
  <si>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</si>
  <si>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</si>
  <si>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</si>
  <si>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</si>
  <si>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</si>
  <si>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</si>
  <si>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</si>
  <si>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</si>
  <si>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</si>
  <si>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</si>
  <si>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</si>
  <si>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</si>
  <si>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</si>
  <si>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</si>
  <si>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</si>
  <si>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</si>
  <si>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</si>
  <si>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</si>
  <si>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</si>
  <si>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</si>
  <si>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</si>
  <si>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</si>
  <si>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</si>
  <si>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</si>
  <si>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</si>
  <si>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</si>
  <si>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</si>
  <si>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</si>
  <si>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</si>
  <si>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</si>
  <si>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</si>
  <si>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</si>
  <si>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</si>
  <si>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</si>
  <si>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</si>
  <si>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</si>
  <si>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</si>
  <si>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</si>
  <si>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</si>
  <si>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</si>
  <si>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</si>
  <si>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</si>
  <si>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</si>
  <si>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</si>
  <si>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</si>
  <si>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</si>
  <si>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</si>
  <si>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</si>
  <si>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</si>
  <si>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</si>
  <si>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</si>
  <si>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</si>
  <si>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</si>
  <si>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</si>
  <si>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</si>
  <si>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</si>
  <si>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</si>
  <si>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</si>
  <si>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</si>
  <si>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</si>
  <si>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</si>
  <si>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</si>
  <si>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</si>
  <si>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</si>
  <si>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</si>
  <si>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</si>
  <si>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</si>
  <si>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</si>
  <si>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</si>
  <si>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</si>
  <si>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</si>
  <si>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</si>
  <si>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</si>
  <si>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</si>
  <si>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</si>
  <si>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</si>
  <si>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</si>
  <si>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</si>
  <si>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</si>
  <si>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</si>
  <si>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</si>
  <si>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</si>
  <si>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</si>
  <si>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</si>
  <si>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</si>
  <si>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</si>
  <si>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</si>
  <si>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</si>
  <si>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</si>
  <si>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</si>
  <si>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</si>
  <si>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</si>
  <si>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</si>
  <si>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</si>
  <si>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</si>
  <si>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</si>
  <si>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</si>
  <si>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</si>
  <si>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</si>
  <si>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</si>
  <si>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</si>
  <si>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</si>
  <si>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</si>
  <si>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</si>
  <si>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</si>
  <si>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</si>
  <si>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</si>
  <si>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</si>
  <si>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</si>
  <si>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</si>
  <si>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</si>
  <si>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</si>
  <si>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</si>
  <si>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</si>
  <si>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</si>
  <si>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</si>
  <si>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</si>
  <si>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</si>
  <si>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</si>
  <si>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</si>
  <si>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</si>
  <si>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</si>
  <si>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</si>
  <si>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</si>
  <si>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</si>
  <si>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</si>
  <si>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</si>
  <si>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</si>
  <si>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</si>
  <si>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</si>
  <si>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</si>
  <si>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</si>
  <si>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</si>
  <si>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</si>
  <si>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</si>
  <si>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</si>
  <si>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</si>
  <si>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</si>
  <si>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</si>
  <si>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</si>
  <si>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</si>
  <si>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</si>
  <si>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</si>
  <si>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</si>
  <si>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</si>
  <si>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</si>
  <si>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</si>
  <si>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</si>
  <si>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</si>
  <si>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</si>
  <si>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</si>
  <si>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</si>
  <si>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</si>
  <si>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</si>
  <si>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</si>
  <si>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</si>
  <si>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</si>
  <si>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</si>
  <si>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</si>
  <si>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</si>
  <si>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</si>
  <si>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</si>
  <si>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</si>
  <si>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</si>
  <si>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</si>
  <si>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</si>
  <si>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</si>
  <si>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</si>
  <si>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</si>
  <si>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</si>
  <si>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</si>
  <si>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</si>
  <si>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</si>
  <si>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</si>
  <si>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</si>
  <si>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</si>
  <si>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</si>
  <si>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</si>
  <si>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</si>
  <si>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</si>
  <si>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</si>
  <si>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</si>
  <si>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</si>
  <si>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</si>
  <si>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</si>
  <si>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</si>
  <si>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</si>
  <si>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</si>
  <si>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</si>
  <si>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</si>
  <si>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</si>
  <si>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</si>
  <si>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</si>
  <si>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</si>
  <si>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</si>
  <si>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</si>
  <si>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</si>
  <si>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</si>
  <si>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</si>
  <si>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</si>
  <si>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</si>
  <si>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</si>
  <si>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</si>
  <si>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</si>
  <si>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</si>
  <si>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</si>
  <si>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</si>
  <si>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</si>
  <si>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</si>
  <si>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</si>
  <si>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</si>
  <si>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</si>
  <si>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</si>
  <si>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</si>
  <si>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</si>
  <si>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</si>
  <si>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</si>
  <si>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</si>
  <si>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</si>
  <si>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</si>
  <si>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</si>
  <si>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</si>
  <si>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</si>
  <si>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</si>
  <si>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</si>
  <si>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</si>
  <si>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</si>
  <si>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</si>
  <si>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</si>
  <si>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</si>
  <si>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</si>
  <si>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</si>
  <si>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</si>
  <si>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</si>
  <si>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</si>
  <si>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</si>
  <si>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</si>
  <si>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</si>
  <si>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</si>
  <si>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</si>
  <si>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</si>
  <si>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</si>
  <si>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</si>
  <si>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</si>
  <si>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</si>
  <si>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</si>
  <si>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</si>
  <si>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</si>
  <si>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</si>
  <si>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</si>
  <si>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</si>
  <si>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</si>
  <si>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</si>
  <si>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</si>
  <si>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</si>
  <si>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</si>
  <si>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</si>
  <si>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</si>
  <si>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</si>
  <si>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</si>
  <si>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</si>
  <si>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</si>
  <si>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</si>
  <si>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</si>
  <si>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</si>
  <si>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</si>
  <si>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</si>
  <si>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</si>
  <si>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</si>
  <si>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</si>
  <si>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</si>
  <si>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</si>
  <si>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</si>
  <si>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</si>
  <si>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</si>
  <si>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</si>
  <si>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</si>
  <si>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</si>
  <si>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</si>
  <si>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</si>
  <si>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</si>
  <si>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</si>
  <si>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</si>
  <si>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</si>
  <si>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</si>
  <si>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</si>
  <si>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</si>
  <si>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</si>
  <si>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</si>
  <si>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</si>
  <si>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</si>
  <si>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</si>
  <si>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</si>
  <si>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</si>
  <si>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</si>
  <si>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</si>
  <si>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</si>
  <si>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</si>
  <si>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</si>
  <si>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</si>
  <si>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</si>
  <si>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</si>
  <si>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</si>
  <si>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</si>
  <si>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</si>
  <si>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</si>
  <si>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</si>
  <si>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</si>
  <si>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</si>
  <si>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</si>
  <si>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</si>
  <si>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</si>
  <si>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</si>
  <si>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</si>
  <si>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</si>
  <si>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</si>
  <si>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</si>
  <si>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</si>
  <si>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</si>
  <si>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</si>
  <si>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</si>
  <si>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</si>
  <si>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</si>
  <si>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</si>
  <si>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</si>
  <si>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</si>
  <si>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</si>
  <si>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</si>
  <si>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</si>
  <si>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</si>
  <si>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</si>
  <si>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</si>
  <si>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</si>
  <si>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</si>
  <si>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</si>
  <si>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</si>
  <si>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</si>
  <si>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</si>
  <si>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</si>
  <si>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</si>
  <si>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</si>
  <si>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</si>
  <si>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</si>
  <si>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</si>
  <si>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</si>
  <si>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</si>
  <si>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</si>
  <si>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</si>
  <si>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</si>
  <si>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</si>
  <si>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</si>
  <si>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</si>
  <si>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</si>
  <si>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</si>
  <si>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</si>
  <si>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</si>
  <si>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</si>
  <si>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</si>
  <si>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</si>
  <si>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</si>
  <si>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</si>
  <si>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</si>
  <si>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</si>
  <si>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</si>
  <si>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</si>
  <si>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</si>
  <si>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</si>
  <si>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</si>
  <si>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</si>
  <si>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</si>
  <si>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</si>
  <si>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</si>
  <si>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</si>
  <si>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</si>
  <si>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</si>
  <si>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</si>
  <si>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</si>
  <si>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</si>
  <si>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</si>
  <si>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</si>
  <si>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</si>
  <si>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</si>
  <si>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</si>
  <si>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</si>
  <si>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</si>
  <si>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</si>
  <si>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</si>
  <si>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</si>
  <si>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</si>
  <si>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</si>
  <si>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</si>
  <si>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</si>
  <si>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</si>
  <si>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</si>
  <si>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</si>
  <si>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</si>
  <si>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</si>
  <si>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</si>
  <si>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</si>
  <si>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</si>
  <si>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</si>
  <si>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</si>
  <si>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</si>
  <si>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</si>
  <si>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</si>
  <si>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</si>
  <si>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</si>
  <si>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</si>
  <si>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</si>
  <si>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</si>
  <si>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</si>
  <si>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</si>
  <si>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</si>
  <si>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</si>
  <si>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</si>
  <si>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</si>
  <si>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</si>
  <si>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</si>
  <si>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</si>
  <si>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</si>
  <si>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</si>
  <si>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</si>
  <si>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</si>
  <si>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</si>
  <si>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</si>
  <si>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</si>
  <si>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</si>
  <si>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</si>
  <si>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</si>
  <si>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</si>
  <si>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</si>
  <si>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</si>
  <si>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</si>
  <si>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</si>
  <si>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</si>
  <si>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</si>
  <si>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</si>
  <si>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</si>
  <si>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</si>
  <si>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</si>
  <si>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</si>
  <si>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</si>
  <si>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</si>
  <si>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</si>
  <si>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</si>
  <si>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</si>
  <si>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</si>
  <si>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</si>
  <si>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</si>
  <si>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</si>
  <si>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</si>
  <si>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</si>
  <si>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</si>
  <si>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</si>
  <si>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</si>
  <si>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</si>
  <si>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</si>
  <si>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</si>
  <si>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</si>
  <si>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</si>
  <si>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</si>
  <si>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</si>
  <si>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</si>
  <si>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</si>
  <si>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</si>
  <si>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</si>
  <si>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</si>
  <si>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</si>
  <si>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</si>
  <si>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</si>
  <si>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</si>
  <si>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</si>
  <si>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</si>
  <si>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</si>
  <si>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</si>
  <si>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</si>
  <si>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</si>
  <si>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</si>
  <si>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</si>
  <si>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</si>
  <si>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</si>
  <si>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</si>
  <si>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</si>
  <si>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</si>
  <si>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</si>
  <si>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</si>
  <si>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</si>
  <si>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</si>
  <si>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</si>
  <si>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</si>
  <si>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</si>
  <si>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</si>
  <si>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</si>
  <si>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</si>
  <si>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</si>
  <si>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</si>
  <si>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</si>
  <si>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</si>
  <si>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</si>
  <si>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</si>
  <si>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</si>
  <si>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</si>
  <si>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</si>
  <si>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</si>
  <si>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</si>
  <si>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</si>
  <si>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</si>
  <si>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</si>
  <si>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</si>
  <si>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</si>
  <si>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</si>
  <si>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</si>
  <si>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</si>
  <si>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</si>
  <si>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</si>
  <si>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</si>
  <si>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</si>
  <si>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</si>
  <si>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</si>
  <si>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</si>
  <si>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</si>
  <si>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</si>
  <si>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</si>
  <si>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</si>
  <si>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</si>
  <si>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</si>
  <si>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</si>
  <si>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</si>
  <si>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</si>
  <si>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</si>
  <si>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</si>
  <si>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</si>
  <si>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</si>
  <si>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</si>
  <si>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</si>
  <si>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</si>
  <si>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</si>
  <si>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</si>
  <si>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</si>
  <si>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</si>
  <si>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</si>
  <si>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</si>
  <si>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</si>
  <si>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</si>
  <si>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</si>
  <si>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</si>
  <si>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</si>
  <si>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</si>
  <si>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</si>
  <si>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</si>
  <si>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</si>
  <si>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</si>
  <si>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</si>
  <si>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</si>
  <si>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</si>
  <si>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</si>
  <si>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</si>
  <si>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</si>
  <si>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</si>
  <si>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</si>
  <si>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</si>
  <si>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</si>
  <si>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</si>
  <si>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</si>
  <si>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</si>
  <si>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</si>
  <si>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</si>
  <si>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</si>
  <si>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</si>
  <si>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</si>
  <si>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</si>
  <si>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</si>
  <si>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</si>
  <si>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</si>
  <si>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</si>
  <si>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</si>
  <si>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</si>
  <si>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</si>
  <si>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</si>
  <si>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</si>
  <si>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</si>
  <si>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</si>
  <si>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</si>
  <si>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</si>
  <si>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</si>
  <si>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</si>
  <si>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</si>
  <si>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</si>
  <si>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</si>
  <si>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</si>
  <si>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</si>
  <si>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</si>
  <si>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</si>
  <si>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</si>
  <si>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</si>
  <si>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</si>
  <si>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</si>
  <si>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</si>
  <si>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</si>
  <si>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</si>
  <si>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</si>
  <si>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</si>
  <si>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</si>
  <si>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</si>
  <si>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</si>
  <si>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</si>
  <si>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</si>
  <si>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</si>
  <si>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</si>
  <si>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</si>
  <si>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</si>
  <si>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</si>
  <si>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</si>
  <si>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</si>
  <si>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</si>
  <si>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</si>
  <si>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</si>
  <si>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</si>
  <si>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</si>
  <si>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</si>
  <si>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</si>
  <si>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</si>
  <si>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</si>
  <si>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</si>
  <si>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</si>
  <si>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</si>
  <si>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</si>
  <si>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</si>
  <si>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</si>
  <si>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</si>
  <si>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</si>
  <si>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</si>
  <si>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</si>
  <si>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</si>
  <si>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</si>
  <si>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</si>
  <si>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</si>
  <si>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</si>
  <si>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</si>
  <si>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</si>
  <si>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</si>
  <si>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</si>
  <si>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</si>
  <si>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</si>
  <si>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</si>
  <si>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</si>
  <si>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</si>
  <si>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</si>
  <si>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</si>
  <si>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</si>
  <si>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</si>
  <si>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</si>
  <si>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</si>
  <si>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</si>
  <si>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</si>
  <si>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</si>
  <si>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</si>
  <si>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</si>
  <si>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</si>
  <si>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</si>
  <si>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</si>
  <si>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</si>
  <si>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</si>
  <si>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</si>
  <si>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</si>
  <si>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</si>
  <si>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</si>
  <si>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</si>
  <si>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</si>
  <si>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</si>
  <si>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</si>
  <si>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</si>
  <si>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</si>
  <si>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</si>
  <si>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</si>
  <si>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</si>
  <si>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</si>
  <si>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</si>
  <si>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</si>
  <si>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</si>
  <si>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</si>
  <si>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</si>
  <si>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</si>
  <si>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</si>
  <si>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</si>
  <si>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</si>
  <si>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</si>
  <si>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</si>
  <si>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</si>
  <si>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</si>
  <si>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</si>
  <si>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</si>
  <si>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</si>
  <si>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</si>
  <si>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</si>
  <si>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</si>
  <si>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</si>
  <si>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</si>
  <si>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</si>
  <si>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</si>
  <si>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</si>
  <si>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</si>
  <si>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</si>
  <si>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</si>
  <si>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</si>
  <si>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</si>
  <si>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</si>
  <si>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</si>
  <si>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</si>
  <si>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</si>
  <si>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</si>
  <si>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</si>
  <si>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</si>
  <si>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</si>
  <si>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</si>
  <si>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</si>
  <si>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</si>
  <si>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</si>
  <si>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</si>
  <si>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</si>
  <si>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</si>
  <si>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</si>
  <si>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</si>
  <si>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</si>
  <si>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</si>
  <si>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</si>
  <si>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</si>
  <si>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</si>
  <si>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</si>
  <si>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</si>
  <si>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</si>
  <si>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</si>
  <si>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</si>
  <si>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</si>
  <si>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</si>
  <si>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</si>
  <si>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</si>
  <si>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</si>
  <si>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</si>
  <si>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</si>
  <si>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</si>
  <si>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</si>
  <si>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</si>
  <si>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</si>
  <si>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</si>
  <si>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</si>
  <si>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</si>
  <si>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</si>
  <si>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</si>
  <si>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</si>
  <si>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</si>
  <si>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</si>
  <si>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</si>
  <si>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</si>
  <si>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</si>
  <si>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</si>
  <si>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</si>
  <si>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</si>
  <si>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</si>
  <si>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</si>
  <si>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</si>
  <si>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</si>
  <si>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</si>
  <si>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</si>
  <si>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</si>
  <si>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</si>
  <si>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</si>
  <si>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</si>
  <si>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</si>
  <si>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</si>
  <si>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</si>
  <si>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</si>
  <si>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</si>
  <si>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</si>
  <si>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</si>
  <si>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</si>
  <si>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</si>
  <si>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</si>
  <si>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</si>
  <si>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</si>
  <si>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</si>
  <si>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</si>
  <si>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</si>
  <si>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</si>
  <si>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</si>
  <si>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</si>
  <si>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</si>
  <si>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</si>
  <si>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</si>
  <si>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</si>
  <si>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</si>
  <si>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</si>
  <si>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</si>
  <si>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</si>
  <si>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</si>
  <si>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</si>
  <si>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</si>
  <si>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</si>
  <si>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</si>
  <si>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</si>
  <si>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</si>
  <si>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</si>
  <si>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</si>
  <si>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</si>
  <si>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</si>
  <si>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</si>
  <si>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</si>
  <si>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</si>
  <si>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</si>
  <si>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</si>
  <si>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</si>
  <si>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</si>
  <si>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</si>
  <si>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</si>
  <si>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</si>
  <si>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</si>
  <si>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</si>
  <si>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</si>
  <si>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</si>
  <si>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</si>
  <si>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</si>
  <si>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</si>
  <si>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</si>
  <si>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</si>
  <si>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</si>
  <si>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</si>
  <si>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</si>
  <si>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</si>
  <si>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</si>
  <si>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</si>
  <si>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</si>
  <si>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</si>
  <si>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</si>
  <si>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</si>
  <si>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</si>
  <si>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</si>
  <si>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</si>
  <si>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</si>
  <si>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</si>
  <si>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</si>
  <si>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</si>
  <si>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</si>
  <si>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</si>
  <si>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</si>
  <si>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</si>
  <si>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</si>
  <si>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</si>
  <si>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</si>
  <si>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</si>
  <si>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</si>
  <si>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</si>
  <si>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</si>
  <si>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</si>
  <si>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</si>
  <si>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</si>
  <si>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</si>
  <si>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</si>
  <si>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</si>
  <si>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</si>
  <si>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</si>
  <si>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</si>
  <si>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</si>
  <si>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</si>
  <si>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</si>
  <si>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</si>
  <si>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</si>
  <si>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</si>
  <si>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</si>
  <si>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</si>
  <si>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</si>
  <si>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</si>
  <si>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</si>
  <si>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</si>
  <si>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</si>
  <si>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</si>
  <si>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</si>
  <si>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</si>
  <si>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</si>
  <si>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</si>
  <si>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</si>
  <si>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</si>
  <si>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</si>
  <si>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</si>
  <si>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</si>
  <si>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</si>
  <si>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</si>
  <si>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</si>
  <si>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</si>
  <si>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</si>
  <si>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</si>
  <si>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</si>
  <si>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</si>
  <si>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</si>
  <si>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</si>
  <si>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</si>
  <si>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</si>
  <si>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</si>
  <si>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</si>
  <si>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</si>
  <si>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</si>
  <si>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</si>
  <si>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</si>
  <si>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</si>
  <si>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</si>
  <si>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</si>
  <si>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</si>
  <si>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</si>
  <si>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</si>
  <si>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</si>
  <si>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</si>
  <si>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</si>
  <si>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</si>
  <si>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</si>
  <si>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</si>
  <si>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</si>
  <si>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</si>
  <si>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</si>
  <si>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</si>
  <si>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</si>
  <si>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</si>
  <si>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</si>
  <si>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</si>
  <si>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</si>
  <si>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</si>
  <si>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</si>
  <si>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</si>
  <si>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</si>
  <si>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</si>
  <si>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</si>
  <si>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</si>
  <si>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</si>
  <si>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</si>
  <si>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</si>
  <si>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</si>
  <si>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</si>
  <si>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</si>
  <si>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</si>
  <si>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</si>
  <si>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</si>
  <si>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</si>
  <si>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</si>
  <si>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</si>
  <si>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</si>
  <si>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</si>
  <si>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</si>
  <si>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</si>
  <si>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</si>
  <si>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</si>
  <si>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</si>
  <si>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</si>
  <si>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</si>
  <si>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</si>
  <si>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</si>
  <si>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</si>
  <si>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</si>
  <si>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</si>
  <si>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</si>
  <si>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</si>
  <si>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</si>
  <si>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</si>
  <si>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</si>
  <si>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</si>
  <si>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</si>
  <si>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</si>
  <si>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</si>
  <si>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</si>
  <si>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</si>
  <si>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</si>
  <si>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</si>
  <si>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</si>
  <si>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</si>
  <si>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</si>
  <si>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</si>
  <si>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</si>
  <si>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</si>
  <si>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</si>
  <si>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</si>
  <si>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</si>
  <si>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</si>
  <si>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</si>
  <si>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</si>
  <si>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</si>
  <si>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</si>
  <si>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</si>
  <si>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</si>
  <si>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</si>
  <si>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</si>
  <si>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</si>
  <si>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</si>
  <si>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</si>
  <si>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</si>
  <si>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</si>
  <si>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</si>
  <si>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</si>
  <si>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</si>
  <si>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</si>
  <si>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</si>
  <si>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</si>
  <si>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</si>
  <si>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</si>
  <si>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</si>
  <si>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</si>
  <si>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</si>
  <si>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</si>
  <si>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</si>
  <si>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</si>
  <si>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</si>
  <si>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</si>
  <si>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</si>
  <si>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</si>
  <si>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</si>
  <si>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</si>
  <si>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</si>
  <si>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</si>
  <si>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</si>
  <si>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</si>
  <si>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</si>
  <si>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</si>
  <si>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</si>
  <si>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</si>
  <si>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</si>
  <si>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</si>
  <si>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</si>
  <si>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</si>
  <si>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</si>
  <si>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</si>
  <si>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</si>
  <si>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</si>
  <si>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</si>
  <si>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</si>
  <si>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</si>
  <si>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</si>
  <si>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</si>
  <si>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</si>
  <si>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</si>
  <si>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</si>
  <si>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</si>
  <si>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</si>
  <si>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</si>
  <si>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</si>
  <si>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</si>
  <si>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</si>
  <si>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</si>
  <si>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</si>
  <si>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</si>
  <si>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</si>
  <si>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</si>
  <si>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</si>
  <si>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</si>
  <si>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</si>
  <si>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</si>
  <si>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</si>
  <si>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</si>
  <si>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</si>
  <si>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</si>
  <si>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</si>
  <si>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</si>
  <si>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</si>
  <si>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</si>
  <si>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</si>
  <si>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</si>
  <si>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</si>
  <si>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</si>
  <si>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</si>
  <si>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</si>
  <si>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</si>
  <si>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</si>
  <si>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</si>
  <si>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</si>
  <si>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</si>
  <si>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</si>
  <si>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</si>
  <si>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</si>
  <si>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</si>
  <si>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</si>
  <si>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</si>
  <si>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</si>
  <si>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</si>
  <si>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</si>
  <si>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</si>
  <si>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</si>
  <si>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</si>
  <si>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</si>
  <si>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</si>
  <si>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</si>
  <si>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</si>
  <si>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</si>
  <si>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</si>
  <si>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</si>
  <si>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</si>
  <si>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</si>
  <si>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</si>
  <si>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</si>
  <si>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</si>
  <si>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</si>
  <si>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</si>
  <si>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</si>
  <si>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</si>
  <si>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</si>
  <si>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</si>
  <si>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</si>
  <si>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</si>
  <si>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</si>
  <si>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</si>
  <si>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</si>
  <si>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</si>
  <si>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</si>
  <si>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</si>
  <si>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</si>
  <si>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</si>
  <si>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</si>
  <si>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</si>
  <si>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</si>
  <si>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</si>
  <si>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</si>
  <si>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</si>
  <si>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</si>
  <si>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</si>
  <si>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</si>
  <si>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</si>
  <si>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</si>
  <si>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</si>
  <si>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</si>
  <si>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</si>
  <si>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</si>
  <si>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</si>
  <si>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</si>
  <si>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</si>
  <si>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</si>
  <si>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</si>
  <si>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</si>
  <si>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</si>
  <si>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</si>
  <si>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</si>
  <si>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</si>
  <si>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</si>
  <si>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</si>
  <si>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</si>
  <si>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</si>
  <si>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</si>
  <si>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</si>
  <si>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</si>
  <si>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</si>
  <si>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</si>
  <si>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</si>
  <si>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</si>
  <si>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</si>
  <si>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</si>
  <si>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</si>
  <si>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</si>
  <si>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</si>
  <si>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</si>
  <si>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</si>
  <si>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</si>
  <si>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</si>
  <si>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</si>
  <si>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</si>
  <si>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</si>
  <si>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</si>
  <si>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</si>
  <si>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</si>
  <si>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</si>
  <si>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</si>
  <si>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</si>
  <si>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</si>
  <si>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</si>
  <si>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</si>
  <si>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</si>
  <si>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</si>
  <si>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</si>
  <si>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</si>
  <si>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</si>
  <si>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</si>
  <si>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</si>
  <si>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</si>
  <si>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</si>
  <si>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</si>
  <si>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</si>
  <si>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</si>
  <si>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</si>
  <si>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</si>
  <si>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</si>
  <si>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</si>
  <si>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</si>
  <si>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</si>
  <si>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</si>
  <si>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</si>
  <si>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</si>
  <si>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</si>
  <si>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</si>
  <si>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</si>
  <si>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</si>
  <si>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</si>
  <si>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</si>
  <si>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</si>
  <si>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</si>
  <si>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</si>
  <si>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</si>
  <si>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</si>
  <si>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</si>
  <si>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</si>
  <si>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</si>
  <si>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</si>
  <si>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</si>
  <si>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</si>
  <si>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</si>
  <si>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</si>
  <si>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</si>
  <si>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</si>
  <si>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</si>
  <si>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</si>
  <si>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</si>
  <si>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</si>
  <si>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</si>
  <si>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</si>
  <si>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</si>
  <si>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</si>
  <si>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</si>
  <si>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</si>
  <si>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</si>
  <si>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</si>
  <si>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</si>
  <si>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</si>
  <si>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</si>
  <si>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</si>
  <si>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</si>
  <si>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</si>
  <si>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</si>
  <si>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</si>
  <si>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</si>
  <si>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</si>
  <si>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</si>
  <si>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</si>
  <si>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</si>
  <si>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</si>
  <si>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</si>
  <si>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</si>
  <si>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</si>
  <si>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</si>
  <si>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</si>
  <si>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</si>
  <si>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</si>
  <si>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</si>
  <si>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</si>
  <si>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</si>
  <si>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</si>
  <si>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</si>
  <si>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</si>
  <si>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</si>
  <si>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</si>
  <si>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</si>
  <si>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</si>
  <si>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</si>
  <si>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</si>
  <si>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</si>
  <si>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</si>
  <si>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</si>
  <si>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</si>
  <si>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</si>
  <si>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</si>
  <si>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</si>
  <si>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</si>
  <si>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</si>
  <si>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</si>
  <si>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</si>
  <si>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</si>
  <si>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</si>
  <si>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</si>
  <si>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</si>
  <si>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</si>
  <si>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</si>
  <si>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</si>
  <si>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</si>
  <si>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</si>
  <si>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</si>
  <si>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</si>
  <si>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</si>
  <si>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</si>
  <si>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</si>
  <si>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</si>
  <si>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</si>
  <si>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</si>
  <si>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</si>
  <si>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</si>
  <si>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</si>
  <si>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</si>
  <si>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</si>
  <si>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</si>
  <si>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</si>
  <si>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</si>
  <si>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</si>
  <si>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</si>
  <si>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</si>
  <si>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</si>
  <si>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</si>
  <si>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</si>
  <si>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</si>
  <si>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</si>
  <si>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</si>
  <si>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</si>
  <si>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</si>
  <si>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</si>
  <si>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</si>
  <si>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</si>
  <si>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</si>
  <si>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</si>
  <si>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</si>
  <si>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</si>
  <si>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</si>
  <si>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</si>
  <si>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</si>
  <si>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</si>
  <si>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</si>
  <si>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</si>
  <si>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</si>
  <si>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</si>
  <si>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</si>
  <si>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</si>
  <si>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</si>
  <si>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</si>
  <si>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</si>
  <si>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</si>
  <si>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</si>
  <si>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</si>
  <si>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</si>
  <si>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</si>
  <si>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</si>
  <si>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</si>
  <si>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</si>
  <si>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</si>
  <si>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</si>
  <si>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</si>
  <si>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</si>
  <si>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</si>
  <si>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</si>
  <si>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</si>
  <si>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</si>
  <si>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</si>
  <si>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</si>
  <si>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</si>
  <si>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</si>
  <si>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</si>
  <si>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</si>
  <si>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</si>
  <si>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</si>
  <si>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</si>
  <si>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</si>
  <si>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</si>
  <si>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</si>
  <si>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</si>
  <si>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</si>
  <si>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</si>
  <si>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</si>
  <si>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</si>
  <si>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</si>
  <si>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</si>
  <si>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</si>
  <si>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</si>
  <si>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</si>
  <si>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</si>
  <si>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</si>
  <si>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</si>
  <si>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</si>
  <si>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</si>
  <si>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</si>
  <si>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</si>
  <si>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</si>
  <si>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</si>
  <si>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</si>
  <si>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</si>
  <si>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</si>
  <si>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</si>
  <si>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</si>
  <si>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</si>
  <si>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</si>
  <si>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</si>
  <si>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</si>
  <si>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</si>
  <si>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</si>
  <si>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</si>
  <si>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</si>
  <si>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</si>
  <si>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</si>
  <si>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</si>
  <si>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</si>
  <si>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</si>
  <si>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</si>
  <si>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</si>
  <si>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</si>
  <si>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</si>
  <si>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</si>
  <si>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</si>
  <si>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</si>
  <si>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</si>
  <si>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</si>
  <si>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</si>
  <si>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</si>
  <si>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</si>
  <si>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</si>
  <si>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</si>
  <si>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</si>
  <si>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</si>
  <si>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</si>
  <si>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</si>
  <si>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</si>
  <si>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</si>
  <si>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</si>
  <si>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</si>
  <si>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</si>
  <si>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</si>
  <si>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</si>
  <si>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</si>
  <si>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</si>
  <si>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</si>
  <si>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</si>
  <si>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</si>
  <si>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</si>
  <si>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</si>
  <si>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</si>
  <si>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</si>
  <si>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</si>
  <si>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</si>
  <si>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</si>
  <si>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</si>
  <si>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</si>
  <si>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</si>
  <si>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</si>
  <si>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</si>
  <si>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</si>
  <si>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</si>
  <si>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</si>
  <si>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</si>
  <si>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</si>
  <si>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</si>
  <si>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</si>
  <si>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</si>
  <si>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</si>
  <si>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</si>
  <si>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</si>
  <si>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</si>
  <si>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</si>
  <si>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</si>
  <si>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</si>
  <si>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</si>
  <si>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</si>
  <si>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</si>
  <si>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</si>
  <si>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</si>
  <si>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</si>
  <si>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</si>
  <si>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</si>
  <si>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</si>
  <si>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</si>
  <si>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</si>
  <si>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</si>
  <si>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</si>
  <si>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</si>
  <si>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</si>
  <si>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</si>
  <si>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</si>
  <si>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</si>
  <si>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</si>
  <si>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</si>
  <si>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</si>
  <si>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</si>
  <si>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</si>
  <si>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</si>
  <si>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</si>
  <si>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</si>
  <si>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</si>
  <si>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</si>
  <si>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</si>
  <si>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</si>
  <si>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</si>
  <si>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</si>
  <si>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</si>
  <si>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</si>
  <si>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</si>
  <si>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</si>
  <si>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</si>
  <si>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</si>
  <si>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</si>
  <si>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</si>
  <si>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</si>
  <si>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</si>
  <si>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</si>
  <si>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</si>
  <si>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</si>
  <si>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</si>
  <si>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</si>
  <si>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</si>
  <si>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</si>
  <si>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</si>
  <si>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</si>
  <si>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</si>
  <si>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</si>
  <si>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</si>
  <si>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</si>
  <si>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</si>
  <si>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</si>
  <si>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</si>
  <si>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</si>
  <si>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</si>
  <si>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</si>
  <si>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</si>
  <si>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</si>
  <si>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</si>
  <si>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</si>
  <si>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</si>
  <si>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</si>
  <si>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</si>
  <si>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</si>
  <si>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</si>
  <si>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</si>
  <si>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</si>
  <si>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</si>
  <si>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</si>
  <si>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</si>
  <si>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</si>
  <si>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</si>
  <si>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</si>
  <si>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</si>
  <si>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</si>
  <si>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</si>
  <si>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</si>
  <si>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</si>
  <si>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</si>
  <si>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</si>
  <si>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</si>
  <si>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</si>
  <si>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</si>
  <si>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</si>
  <si>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</si>
  <si>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</si>
  <si>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</si>
  <si>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</si>
  <si>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</si>
  <si>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</si>
  <si>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</si>
  <si>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</si>
  <si>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</si>
  <si>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</si>
  <si>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</si>
  <si>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</si>
  <si>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</si>
  <si>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</si>
  <si>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</si>
  <si>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</si>
  <si>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</si>
  <si>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</si>
  <si>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</si>
  <si>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</si>
  <si>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</si>
  <si>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</si>
  <si>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</si>
  <si>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</si>
  <si>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</si>
  <si>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</si>
  <si>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</si>
  <si>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</si>
  <si>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</si>
  <si>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</si>
  <si>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</si>
  <si>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</si>
  <si>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</si>
  <si>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</si>
  <si>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</si>
  <si>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</si>
  <si>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</si>
  <si>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</si>
  <si>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</si>
  <si>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</si>
  <si>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</si>
  <si>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</si>
  <si>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</si>
  <si>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</si>
  <si>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</si>
  <si>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</si>
  <si>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</si>
  <si>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</si>
  <si>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</si>
  <si>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</si>
  <si>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</si>
  <si>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</si>
  <si>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</si>
  <si>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</si>
  <si>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</si>
  <si>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</si>
  <si>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</si>
  <si>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</si>
  <si>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</si>
  <si>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</si>
  <si>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</si>
  <si>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</si>
  <si>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</si>
  <si>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</si>
  <si>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</si>
  <si>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</si>
  <si>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</si>
  <si>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</si>
  <si>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</si>
  <si>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</si>
  <si>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</si>
  <si>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</si>
  <si>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</si>
  <si>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</si>
  <si>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</si>
  <si>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</si>
  <si>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</si>
  <si>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</si>
  <si>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</si>
  <si>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</si>
  <si>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</si>
  <si>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</si>
  <si>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</si>
  <si>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</si>
  <si>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</si>
  <si>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</si>
  <si>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</si>
  <si>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</si>
  <si>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</si>
  <si>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</si>
  <si>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</si>
  <si>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</si>
  <si>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</si>
  <si>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</si>
  <si>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</si>
  <si>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</si>
  <si>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</si>
  <si>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</si>
  <si>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</si>
  <si>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</si>
  <si>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</si>
  <si>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</si>
  <si>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</si>
  <si>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</si>
  <si>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</si>
  <si>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</si>
  <si>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</si>
  <si>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</si>
  <si>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</si>
  <si>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</si>
  <si>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</si>
  <si>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</si>
  <si>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</si>
  <si>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</si>
  <si>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</si>
  <si>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</si>
  <si>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</si>
  <si>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</si>
  <si>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</si>
  <si>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</si>
  <si>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</si>
  <si>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</si>
  <si>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</si>
  <si>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</si>
  <si>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</si>
  <si>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</si>
  <si>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</si>
  <si>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</si>
  <si>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</si>
  <si>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</si>
  <si>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</si>
  <si>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</si>
  <si>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</si>
  <si>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</si>
  <si>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</si>
  <si>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</si>
  <si>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</si>
  <si>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</si>
  <si>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</si>
  <si>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</si>
  <si>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</si>
  <si>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</si>
  <si>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</si>
  <si>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</si>
  <si>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</si>
  <si>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</si>
  <si>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</si>
  <si>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</si>
  <si>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</si>
  <si>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</si>
  <si>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</si>
  <si>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</si>
  <si>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</si>
  <si>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</si>
  <si>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</si>
  <si>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</si>
  <si>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</si>
  <si>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</si>
  <si>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</si>
  <si>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</si>
  <si>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</si>
  <si>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</si>
  <si>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</si>
  <si>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</si>
  <si>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</si>
  <si>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</si>
  <si>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</si>
  <si>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</si>
  <si>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</si>
  <si>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</si>
  <si>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</si>
  <si>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</si>
  <si>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</si>
  <si>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</si>
  <si>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</si>
  <si>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</si>
  <si>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</si>
  <si>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</si>
  <si>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</si>
  <si>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</si>
  <si>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</si>
  <si>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</si>
  <si>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</si>
  <si>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</si>
  <si>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</si>
  <si>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</si>
  <si>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</si>
  <si>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</si>
  <si>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</si>
  <si>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</si>
  <si>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</si>
  <si>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</si>
  <si>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</si>
  <si>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</si>
  <si>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</si>
  <si>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</si>
  <si>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</si>
  <si>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</si>
  <si>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</si>
  <si>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</si>
  <si>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</si>
  <si>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</si>
  <si>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</si>
  <si>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</si>
  <si>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</si>
  <si>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</si>
  <si>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</si>
  <si>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</si>
  <si>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</si>
  <si>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</si>
  <si>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</si>
  <si>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</si>
  <si>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</si>
  <si>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</si>
  <si>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</si>
  <si>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</si>
  <si>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</si>
  <si>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</si>
  <si>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</si>
  <si>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</si>
  <si>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</si>
  <si>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</si>
  <si>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</si>
  <si>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</si>
  <si>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</si>
  <si>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</si>
  <si>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</si>
  <si>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</si>
  <si>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</si>
  <si>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</si>
  <si>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</si>
  <si>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</si>
  <si>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</si>
  <si>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</si>
  <si>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</si>
  <si>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</si>
  <si>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</si>
  <si>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</si>
  <si>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</si>
  <si>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</si>
  <si>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</si>
  <si>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</si>
  <si>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</si>
  <si>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</si>
  <si>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</si>
  <si>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</si>
  <si>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</si>
  <si>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</si>
  <si>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</si>
  <si>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</si>
  <si>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</si>
  <si>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</si>
  <si>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</si>
  <si>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</si>
  <si>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</si>
  <si>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</si>
  <si>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</si>
  <si>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</si>
  <si>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</si>
  <si>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</si>
  <si>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</si>
  <si>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</si>
  <si>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</si>
  <si>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</si>
  <si>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</si>
  <si>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</si>
  <si>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</si>
  <si>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</si>
  <si>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</si>
  <si>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</si>
  <si>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</si>
  <si>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</si>
  <si>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</si>
  <si>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</si>
  <si>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</si>
  <si>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</si>
  <si>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</si>
  <si>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</si>
  <si>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</si>
  <si>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</si>
  <si>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</si>
  <si>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</si>
  <si>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</si>
  <si>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</si>
  <si>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</si>
  <si>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</si>
  <si>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</si>
  <si>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</si>
  <si>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</si>
  <si>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</si>
  <si>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</si>
  <si>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</si>
  <si>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</si>
  <si>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</si>
  <si>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</si>
  <si>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</si>
  <si>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</si>
  <si>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</si>
  <si>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</si>
  <si>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</si>
  <si>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</si>
  <si>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</si>
  <si>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</si>
  <si>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</si>
  <si>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</si>
  <si>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</si>
  <si>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</si>
  <si>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</si>
  <si>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</si>
  <si>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</si>
  <si>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</si>
  <si>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</si>
  <si>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</si>
  <si>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</si>
  <si>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</si>
  <si>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</si>
  <si>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</si>
  <si>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</si>
  <si>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</si>
  <si>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</si>
  <si>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</si>
  <si>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</si>
  <si>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</si>
  <si>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</si>
  <si>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</si>
  <si>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</si>
  <si>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</si>
  <si>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</si>
  <si>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</si>
  <si>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</si>
  <si>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</si>
  <si>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</si>
  <si>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</si>
  <si>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</si>
  <si>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</si>
  <si>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</si>
  <si>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</si>
  <si>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</si>
  <si>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</si>
  <si>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</si>
  <si>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</si>
  <si>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</si>
  <si>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</si>
  <si>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</si>
  <si>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</si>
  <si>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</si>
  <si>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</si>
  <si>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</si>
  <si>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</si>
  <si>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</si>
  <si>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</si>
  <si>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</si>
  <si>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</si>
  <si>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</si>
  <si>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</si>
  <si>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</si>
  <si>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</si>
  <si>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</si>
  <si>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</si>
  <si>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</si>
  <si>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</si>
  <si>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</si>
  <si>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</si>
  <si>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</si>
  <si>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</si>
  <si>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</si>
  <si>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</si>
  <si>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</si>
  <si>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</si>
  <si>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</si>
  <si>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</si>
  <si>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</si>
  <si>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</si>
  <si>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</si>
  <si>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</si>
  <si>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</si>
  <si>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</si>
  <si>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</si>
  <si>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</si>
  <si>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</si>
  <si>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</si>
  <si>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</si>
  <si>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</si>
  <si>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</si>
  <si>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</si>
  <si>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</si>
  <si>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</si>
  <si>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</si>
  <si>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</si>
  <si>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</si>
  <si>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</si>
  <si>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</si>
  <si>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</si>
  <si>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</si>
  <si>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</si>
  <si>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</si>
  <si>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</si>
  <si>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</si>
  <si>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</si>
  <si>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</si>
  <si>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</si>
  <si>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</si>
  <si>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</si>
  <si>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</si>
  <si>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</si>
  <si>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</si>
  <si>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</si>
  <si>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</si>
  <si>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</si>
  <si>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</si>
  <si>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</si>
  <si>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</si>
  <si>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</si>
  <si>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</si>
  <si>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</si>
  <si>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</si>
  <si>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</si>
  <si>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</si>
  <si>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</si>
  <si>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</si>
  <si>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</si>
  <si>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</si>
  <si>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</si>
  <si>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</si>
  <si>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</si>
  <si>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</si>
  <si>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</si>
  <si>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</si>
  <si>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</si>
  <si>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</si>
  <si>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</si>
  <si>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</si>
  <si>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</si>
  <si>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</si>
  <si>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</si>
  <si>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</si>
  <si>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</si>
  <si>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</si>
  <si>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</si>
  <si>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</si>
  <si>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</si>
  <si>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</si>
  <si>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</si>
  <si>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</si>
  <si>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</si>
  <si>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</si>
  <si>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</si>
  <si>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</si>
  <si>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</si>
  <si>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</si>
  <si>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</si>
  <si>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</si>
  <si>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</si>
  <si>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</si>
  <si>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</si>
  <si>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</si>
  <si>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</si>
  <si>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</si>
  <si>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</si>
  <si>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</si>
  <si>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</si>
  <si>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</si>
  <si>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</si>
  <si>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</si>
  <si>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</si>
  <si>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</si>
  <si>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</si>
  <si>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</si>
  <si>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</si>
  <si>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</si>
  <si>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</si>
  <si>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</si>
  <si>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</si>
  <si>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</si>
  <si>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</si>
  <si>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</si>
  <si>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</si>
  <si>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</si>
  <si>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</si>
  <si>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</si>
  <si>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</si>
  <si>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</si>
  <si>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</si>
  <si>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</si>
  <si>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</si>
  <si>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</si>
  <si>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</si>
  <si>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</si>
  <si>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</si>
  <si>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</si>
  <si>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</si>
  <si>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</si>
  <si>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</si>
  <si>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</si>
  <si>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</si>
  <si>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</si>
  <si>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</si>
  <si>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</si>
  <si>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</si>
  <si>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</si>
  <si>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</si>
  <si>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</si>
  <si>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</si>
  <si>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</si>
  <si>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</si>
  <si>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</si>
  <si>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</si>
  <si>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</si>
  <si>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</si>
  <si>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</si>
  <si>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</si>
  <si>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</si>
  <si>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</si>
  <si>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</si>
  <si>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</si>
  <si>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</si>
  <si>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</si>
  <si>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</si>
  <si>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</si>
  <si>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</si>
  <si>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</si>
  <si>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</si>
  <si>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</si>
  <si>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</si>
  <si>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</si>
  <si>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</si>
  <si>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</si>
  <si>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</si>
  <si>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</si>
  <si>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</si>
  <si>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</si>
  <si>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</si>
  <si>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</si>
  <si>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</si>
  <si>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</si>
  <si>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</si>
  <si>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</si>
  <si>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</si>
  <si>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</si>
  <si>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</si>
  <si>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</si>
  <si>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</si>
  <si>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</si>
  <si>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</si>
  <si>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</si>
  <si>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</si>
  <si>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</si>
  <si>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</si>
  <si>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</si>
  <si>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</si>
  <si>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</si>
  <si>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</si>
  <si>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</si>
  <si>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</si>
  <si>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</si>
  <si>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</si>
  <si>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</si>
  <si>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</si>
  <si>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</si>
  <si>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</si>
  <si>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</si>
  <si>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</si>
  <si>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</si>
  <si>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</si>
  <si>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</si>
  <si>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</si>
  <si>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</si>
  <si>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</si>
  <si>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</si>
  <si>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</si>
  <si>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</si>
  <si>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</si>
  <si>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</si>
  <si>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</si>
  <si>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</si>
  <si>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</si>
  <si>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</si>
  <si>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</si>
  <si>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</si>
  <si>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</si>
  <si>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</si>
  <si>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</si>
  <si>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</si>
  <si>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</si>
  <si>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</si>
  <si>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</si>
  <si>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</si>
  <si>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</si>
  <si>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</si>
  <si>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</si>
  <si>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</si>
  <si>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</si>
  <si>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</si>
  <si>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</si>
  <si>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</si>
  <si>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</si>
  <si>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</si>
  <si>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</si>
  <si>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</si>
  <si>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</si>
  <si>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</si>
  <si>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</si>
  <si>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</si>
  <si>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</si>
  <si>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</si>
  <si>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</si>
  <si>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</si>
  <si>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</si>
  <si>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</si>
  <si>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</si>
  <si>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</si>
  <si>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</si>
  <si>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</si>
  <si>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</si>
  <si>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</si>
  <si>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</si>
  <si>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</si>
  <si>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</si>
  <si>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</si>
  <si>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</si>
  <si>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</si>
  <si>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</si>
  <si>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</si>
  <si>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</si>
  <si>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</si>
  <si>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</si>
  <si>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</si>
  <si>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</si>
  <si>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</si>
  <si>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</si>
  <si>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</si>
  <si>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</si>
  <si>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</si>
  <si>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</si>
  <si>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</si>
  <si>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</si>
  <si>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</si>
  <si>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</si>
  <si>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</si>
  <si>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</si>
  <si>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</si>
  <si>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</si>
  <si>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</si>
  <si>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</si>
  <si>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</si>
  <si>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</si>
  <si>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</si>
  <si>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</si>
  <si>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</si>
  <si>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</si>
  <si>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</si>
  <si>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</si>
  <si>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</si>
  <si>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</si>
  <si>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</si>
  <si>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</si>
  <si>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</si>
  <si>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</si>
  <si>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</si>
  <si>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</si>
  <si>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</si>
  <si>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</si>
  <si>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</si>
  <si>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</si>
  <si>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</si>
  <si>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</si>
  <si>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</si>
  <si>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</si>
  <si>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</si>
  <si>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</si>
  <si>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</si>
  <si>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</si>
  <si>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</si>
  <si>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</si>
  <si>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</si>
  <si>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</si>
  <si>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</si>
  <si>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</si>
  <si>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</si>
  <si>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</si>
  <si>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</si>
  <si>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</si>
  <si>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</si>
  <si>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</si>
  <si>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</si>
  <si>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</si>
  <si>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</si>
  <si>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</si>
  <si>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</si>
  <si>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</si>
  <si>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</si>
  <si>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</si>
  <si>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</si>
  <si>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</si>
  <si>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</si>
  <si>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</si>
  <si>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</si>
  <si>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</si>
  <si>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</si>
  <si>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</si>
  <si>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</si>
  <si>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</si>
  <si>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</si>
  <si>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</si>
  <si>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</si>
  <si>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</si>
  <si>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</si>
  <si>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</si>
  <si>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</si>
  <si>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</si>
  <si>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</si>
  <si>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</si>
  <si>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</si>
  <si>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</si>
  <si>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</si>
  <si>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</si>
  <si>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</si>
  <si>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</si>
  <si>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</si>
  <si>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</si>
  <si>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</si>
  <si>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</si>
  <si>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</si>
  <si>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</si>
  <si>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</si>
  <si>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</si>
  <si>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</si>
  <si>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</si>
  <si>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</si>
  <si>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</si>
  <si>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</si>
  <si>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</si>
  <si>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</si>
  <si>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</si>
  <si>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</si>
  <si>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</si>
  <si>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</si>
  <si>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</si>
  <si>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</si>
  <si>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</si>
  <si>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</si>
  <si>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</si>
  <si>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</si>
  <si>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</si>
  <si>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</si>
  <si>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</si>
  <si>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</si>
  <si>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</si>
  <si>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</si>
  <si>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</si>
  <si>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</si>
  <si>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</si>
  <si>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</si>
  <si>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</si>
  <si>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</si>
  <si>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</si>
  <si>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</si>
  <si>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</si>
  <si>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</si>
  <si>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</si>
  <si>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</si>
  <si>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</si>
  <si>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</si>
  <si>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</si>
  <si>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</si>
  <si>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</si>
  <si>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</si>
  <si>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</si>
  <si>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</si>
  <si>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</si>
  <si>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</si>
  <si>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</si>
  <si>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</si>
  <si>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</si>
  <si>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</si>
  <si>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</si>
  <si>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</si>
  <si>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</si>
  <si>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</si>
  <si>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</si>
  <si>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</si>
  <si>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</si>
  <si>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</si>
  <si>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</si>
  <si>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</si>
  <si>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</si>
  <si>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</si>
  <si>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</si>
  <si>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</si>
  <si>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</si>
  <si>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</si>
  <si>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</si>
  <si>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</si>
  <si>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</si>
  <si>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</si>
  <si>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</si>
  <si>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</si>
  <si>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</si>
  <si>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</si>
  <si>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</si>
  <si>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</si>
  <si>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</si>
  <si>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</si>
  <si>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</si>
  <si>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</si>
  <si>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</si>
  <si>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</si>
  <si>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</si>
  <si>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</si>
  <si>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</si>
  <si>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</si>
  <si>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</si>
  <si>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</si>
  <si>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</si>
  <si>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</si>
  <si>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</si>
  <si>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</si>
  <si>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</si>
  <si>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</si>
  <si>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</si>
  <si>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</si>
  <si>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</si>
  <si>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</si>
  <si>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</si>
  <si>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</si>
  <si>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</si>
  <si>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</si>
  <si>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</si>
  <si>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</si>
  <si>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</si>
  <si>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</si>
  <si>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</si>
  <si>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</si>
  <si>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</si>
  <si>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</si>
  <si>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</si>
  <si>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</si>
  <si>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</si>
  <si>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</si>
  <si>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</si>
  <si>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</si>
  <si>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</si>
  <si>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</si>
  <si>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</si>
  <si>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</si>
  <si>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</si>
  <si>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</si>
  <si>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</si>
  <si>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</si>
  <si>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</si>
  <si>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</si>
  <si>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</si>
  <si>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</si>
  <si>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</si>
  <si>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</si>
  <si>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</si>
  <si>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</si>
  <si>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</si>
  <si>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</si>
  <si>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</si>
  <si>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</si>
  <si>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</si>
  <si>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</si>
  <si>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</si>
  <si>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</si>
  <si>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</si>
  <si>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</si>
  <si>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</si>
  <si>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</si>
  <si>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</si>
  <si>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</si>
  <si>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</si>
  <si>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</si>
  <si>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</si>
  <si>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</si>
  <si>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</si>
  <si>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</si>
  <si>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</si>
  <si>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</si>
  <si>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</si>
  <si>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</si>
  <si>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</si>
  <si>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</si>
  <si>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</si>
  <si>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</si>
  <si>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</si>
  <si>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</si>
  <si>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</si>
  <si>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</si>
  <si>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</si>
  <si>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</si>
  <si>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</si>
  <si>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</si>
  <si>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</si>
  <si>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</si>
  <si>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</si>
  <si>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</si>
  <si>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</si>
  <si>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</si>
  <si>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</si>
  <si>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</si>
  <si>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</si>
  <si>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</si>
  <si>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</si>
  <si>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</si>
  <si>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</si>
  <si>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</si>
  <si>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</si>
  <si>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</si>
  <si>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</si>
  <si>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</si>
  <si>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</si>
  <si>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</si>
  <si>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</si>
  <si>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</si>
  <si>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</si>
  <si>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</si>
  <si>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</si>
  <si>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</si>
  <si>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</si>
  <si>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</si>
  <si>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</si>
  <si>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</si>
  <si>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</si>
  <si>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</si>
  <si>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</si>
  <si>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</si>
  <si>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</si>
  <si>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</si>
  <si>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</si>
  <si>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</si>
  <si>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</si>
  <si>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</si>
  <si>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</si>
  <si>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</si>
  <si>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</si>
  <si>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</si>
  <si>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</si>
  <si>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</si>
  <si>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</si>
  <si>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</si>
  <si>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</si>
  <si>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</si>
  <si>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</si>
  <si>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</si>
  <si>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</si>
  <si>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</si>
  <si>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</si>
  <si>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</si>
  <si>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</si>
  <si>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</si>
  <si>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</si>
  <si>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</si>
  <si>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</si>
  <si>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</si>
  <si>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</si>
  <si>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</si>
  <si>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</si>
  <si>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</si>
  <si>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</si>
  <si>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</si>
  <si>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</si>
  <si>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</si>
  <si>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</si>
  <si>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</si>
  <si>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</si>
  <si>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</si>
  <si>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</si>
  <si>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</si>
  <si>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</si>
  <si>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</si>
  <si>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</si>
  <si>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</si>
  <si>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</si>
  <si>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</si>
  <si>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</si>
  <si>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</si>
  <si>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</si>
  <si>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</si>
  <si>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</si>
  <si>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</si>
  <si>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</si>
  <si>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</si>
  <si>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</si>
  <si>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</si>
  <si>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</si>
  <si>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</si>
  <si>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</si>
  <si>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</si>
  <si>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</si>
  <si>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</si>
  <si>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</si>
  <si>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</si>
  <si>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</si>
  <si>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</si>
  <si>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</si>
  <si>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</si>
  <si>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</si>
  <si>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</si>
  <si>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</si>
  <si>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</si>
  <si>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</si>
  <si>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</si>
  <si>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</si>
  <si>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</si>
  <si>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</si>
  <si>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</si>
  <si>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</si>
  <si>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</si>
  <si>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</si>
  <si>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</si>
  <si>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</si>
  <si>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</si>
  <si>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</si>
  <si>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</si>
  <si>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</si>
  <si>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</si>
  <si>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</si>
  <si>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</si>
  <si>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</si>
  <si>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</si>
  <si>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</si>
  <si>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</si>
  <si>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</si>
  <si>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</si>
  <si>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</si>
  <si>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</si>
  <si>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</si>
  <si>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</si>
  <si>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</si>
  <si>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</si>
  <si>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</si>
  <si>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</si>
  <si>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</si>
  <si>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</si>
  <si>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</si>
  <si>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</si>
  <si>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</si>
  <si>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</si>
  <si>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</si>
  <si>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</si>
  <si>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</si>
  <si>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</si>
  <si>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</si>
  <si>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</si>
  <si>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</si>
  <si>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</si>
  <si>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</si>
  <si>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</si>
  <si>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</si>
  <si>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</si>
  <si>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</si>
  <si>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</si>
  <si>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</si>
  <si>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</si>
  <si>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</si>
  <si>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</si>
  <si>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</si>
  <si>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</si>
  <si>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</si>
  <si>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</si>
  <si>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</si>
  <si>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</si>
  <si>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</si>
  <si>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</si>
  <si>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</si>
  <si>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</si>
  <si>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</si>
  <si>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</si>
  <si>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</si>
  <si>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</si>
  <si>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</si>
  <si>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</si>
  <si>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</si>
  <si>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</si>
  <si>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</si>
  <si>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</si>
  <si>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</si>
  <si>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</si>
  <si>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</si>
  <si>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</si>
  <si>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</si>
  <si>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</si>
  <si>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</si>
  <si>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</si>
  <si>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</si>
  <si>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</si>
  <si>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</si>
  <si>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</si>
  <si>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</si>
  <si>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</si>
  <si>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</si>
  <si>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</si>
  <si>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</si>
  <si>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</si>
  <si>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</si>
  <si>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</si>
  <si>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</si>
  <si>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</si>
  <si>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</si>
  <si>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</si>
  <si>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</si>
  <si>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</si>
  <si>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</si>
  <si>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</si>
  <si>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</si>
  <si>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</si>
  <si>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</si>
  <si>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</si>
  <si>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</si>
  <si>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</si>
  <si>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</si>
  <si>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</si>
  <si>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</si>
  <si>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</si>
  <si>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</si>
  <si>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</si>
  <si>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</si>
  <si>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</si>
  <si>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</si>
  <si>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</si>
  <si>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</si>
  <si>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</si>
  <si>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</si>
  <si>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</si>
  <si>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</si>
  <si>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</si>
  <si>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</si>
  <si>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</si>
  <si>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</si>
  <si>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</si>
  <si>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</si>
  <si>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</si>
  <si>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</si>
  <si>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</si>
  <si>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</si>
  <si>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</si>
  <si>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</si>
  <si>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</si>
  <si>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</si>
  <si>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</si>
  <si>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</si>
  <si>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</si>
  <si>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</si>
  <si>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</si>
  <si>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</si>
  <si>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</si>
  <si>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</si>
  <si>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</si>
  <si>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</si>
  <si>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</si>
  <si>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</si>
  <si>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</si>
  <si>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</si>
  <si>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</si>
  <si>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</si>
  <si>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</si>
  <si>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</si>
  <si>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</si>
  <si>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</si>
  <si>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</si>
  <si>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</si>
  <si>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</si>
  <si>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</si>
  <si>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</si>
  <si>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</si>
  <si>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</si>
  <si>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</si>
  <si>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</si>
  <si>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</si>
  <si>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</si>
  <si>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</si>
  <si>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</si>
  <si>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</si>
  <si>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</si>
  <si>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</si>
  <si>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</si>
  <si>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</si>
  <si>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</si>
  <si>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</si>
  <si>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</si>
  <si>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</si>
  <si>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</si>
  <si>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</si>
  <si>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</si>
  <si>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</si>
  <si>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</si>
  <si>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</si>
  <si>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</si>
  <si>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</si>
  <si>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</si>
  <si>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</si>
  <si>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</si>
  <si>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</si>
  <si>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</si>
  <si>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</si>
  <si>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</si>
  <si>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</si>
  <si>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</si>
  <si>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</si>
  <si>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</si>
  <si>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</si>
  <si>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</si>
  <si>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</si>
  <si>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</si>
  <si>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</si>
  <si>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</si>
  <si>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</si>
  <si>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</si>
  <si>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</si>
  <si>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</si>
  <si>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</si>
  <si>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</si>
  <si>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</si>
  <si>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</si>
  <si>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</si>
  <si>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</si>
  <si>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</si>
  <si>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</si>
  <si>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</si>
  <si>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</si>
  <si>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</si>
  <si>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</si>
  <si>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</si>
  <si>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</si>
  <si>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</si>
  <si>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</si>
  <si>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</si>
  <si>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</si>
  <si>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</si>
  <si>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</si>
  <si>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</si>
  <si>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</si>
  <si>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</si>
  <si>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</si>
  <si>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</si>
  <si>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</si>
  <si>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</si>
  <si>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</si>
  <si>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</si>
  <si>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</si>
  <si>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</si>
  <si>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</si>
  <si>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</si>
  <si>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</si>
  <si>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</si>
  <si>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</si>
  <si>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</si>
  <si>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</si>
  <si>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</si>
  <si>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</si>
  <si>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</si>
  <si>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</si>
  <si>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</si>
  <si>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</si>
  <si>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</si>
  <si>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</si>
  <si>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</si>
  <si>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</si>
  <si>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</si>
  <si>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</si>
  <si>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</si>
  <si>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</si>
  <si>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</si>
  <si>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</si>
  <si>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</si>
  <si>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</si>
  <si>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</si>
  <si>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</si>
  <si>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</si>
  <si>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</si>
  <si>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</si>
  <si>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</si>
  <si>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</si>
  <si>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</si>
  <si>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</si>
  <si>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</si>
  <si>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</si>
  <si>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</si>
  <si>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</si>
  <si>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</si>
  <si>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</si>
  <si>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</si>
  <si>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</si>
  <si>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</si>
  <si>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</si>
  <si>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</si>
  <si>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</si>
  <si>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</si>
  <si>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</si>
  <si>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</si>
  <si>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</si>
  <si>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</si>
  <si>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</si>
  <si>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</si>
  <si>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</si>
  <si>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</si>
  <si>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</si>
  <si>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</si>
  <si>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</si>
  <si>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</si>
  <si>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</si>
  <si>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</si>
  <si>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</si>
  <si>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</si>
  <si>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</si>
  <si>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</si>
  <si>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</si>
  <si>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</si>
  <si>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</si>
  <si>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</si>
  <si>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</si>
  <si>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</si>
  <si>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</si>
  <si>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</si>
  <si>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</si>
  <si>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</si>
  <si>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</si>
  <si>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</si>
  <si>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</si>
  <si>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</si>
  <si>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</si>
  <si>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</si>
  <si>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</si>
  <si>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</si>
  <si>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</si>
  <si>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</si>
  <si>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</si>
  <si>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</si>
  <si>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</si>
  <si>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</si>
  <si>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</si>
  <si>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</si>
  <si>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</si>
  <si>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</si>
  <si>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</si>
  <si>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</si>
  <si>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</si>
  <si>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</si>
  <si>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</si>
  <si>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</si>
  <si>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</si>
  <si>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</si>
  <si>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</si>
  <si>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</si>
  <si>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</si>
  <si>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</si>
  <si>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</si>
  <si>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</si>
  <si>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</si>
  <si>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</si>
  <si>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</si>
  <si>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</si>
  <si>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</si>
  <si>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</si>
  <si>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</si>
  <si>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</si>
  <si>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</si>
  <si>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</si>
  <si>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</si>
  <si>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</si>
  <si>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</si>
  <si>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</si>
  <si>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</si>
  <si>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</si>
  <si>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</si>
  <si>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</si>
  <si>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</si>
  <si>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</si>
  <si>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</si>
  <si>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</si>
  <si>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</si>
  <si>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</si>
  <si>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</si>
  <si>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</si>
  <si>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</si>
  <si>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</si>
  <si>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</si>
  <si>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</si>
  <si>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</si>
  <si>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</si>
  <si>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</si>
  <si>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</si>
  <si>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</si>
  <si>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</si>
  <si>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</si>
  <si>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</si>
  <si>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</si>
  <si>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</si>
  <si>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</si>
  <si>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</si>
  <si>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</si>
  <si>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</si>
  <si>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</si>
  <si>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</si>
  <si>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</si>
  <si>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</si>
  <si>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</si>
  <si>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</si>
  <si>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</si>
  <si>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</si>
  <si>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</si>
  <si>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</si>
  <si>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</si>
  <si>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</si>
  <si>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</si>
  <si>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</si>
  <si>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</si>
  <si>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</si>
  <si>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</si>
  <si>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</si>
  <si>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</si>
  <si>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</si>
  <si>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</si>
  <si>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</si>
  <si>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</si>
  <si>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</si>
  <si>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</si>
  <si>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</si>
  <si>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</si>
  <si>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</si>
  <si>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</si>
  <si>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</si>
  <si>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</si>
  <si>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</si>
  <si>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</si>
  <si>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</si>
  <si>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</si>
  <si>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</si>
  <si>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</si>
  <si>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</si>
  <si>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</si>
  <si>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</si>
  <si>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</si>
  <si>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</si>
  <si>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</si>
  <si>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</si>
  <si>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</si>
  <si>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</si>
  <si>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</si>
  <si>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</si>
  <si>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</si>
  <si>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</si>
  <si>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</si>
  <si>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</si>
  <si>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</si>
  <si>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</si>
  <si>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</si>
  <si>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</si>
  <si>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</si>
  <si>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</si>
  <si>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</si>
  <si>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</si>
  <si>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</si>
  <si>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</si>
  <si>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</si>
  <si>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</si>
  <si>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</si>
  <si>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</si>
  <si>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</si>
  <si>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</si>
  <si>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</si>
  <si>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</si>
  <si>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</si>
  <si>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</si>
  <si>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</si>
  <si>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</si>
  <si>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</si>
  <si>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</si>
  <si>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</si>
  <si>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</si>
  <si>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</si>
  <si>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</si>
  <si>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</si>
  <si>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</si>
  <si>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</si>
  <si>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</si>
  <si>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</si>
  <si>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</si>
  <si>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</si>
  <si>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</si>
  <si>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</si>
  <si>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</si>
  <si>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</si>
  <si>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</si>
  <si>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</si>
  <si>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</si>
  <si>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</si>
  <si>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</si>
  <si>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</si>
  <si>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</si>
  <si>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</si>
  <si>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</si>
  <si>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</si>
  <si>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</si>
  <si>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</si>
  <si>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</si>
  <si>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</si>
  <si>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</si>
  <si>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</si>
  <si>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</si>
  <si>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</si>
  <si>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</si>
  <si>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</si>
  <si>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</si>
  <si>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</si>
  <si>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</si>
  <si>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</si>
  <si>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</si>
  <si>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</si>
  <si>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</si>
  <si>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</si>
  <si>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</si>
  <si>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</si>
  <si>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</si>
  <si>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</si>
  <si>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</si>
  <si>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</si>
  <si>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</si>
  <si>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</si>
  <si>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</si>
  <si>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</si>
  <si>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</si>
  <si>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</si>
  <si>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</si>
  <si>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</si>
  <si>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</si>
  <si>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</si>
  <si>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</si>
  <si>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</si>
  <si>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</si>
  <si>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</si>
  <si>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</si>
  <si>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</si>
  <si>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</si>
  <si>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</si>
  <si>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</si>
  <si>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</si>
  <si>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</si>
  <si>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</si>
  <si>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</si>
  <si>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</si>
  <si>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</si>
  <si>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</si>
  <si>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</si>
  <si>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</si>
  <si>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</si>
  <si>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</si>
  <si>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</si>
  <si>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</si>
  <si>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</si>
  <si>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</si>
  <si>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</si>
  <si>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</si>
  <si>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</si>
  <si>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</si>
  <si>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</si>
  <si>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</si>
  <si>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</si>
  <si>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</si>
  <si>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</si>
  <si>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</si>
  <si>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</si>
  <si>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</si>
  <si>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</si>
  <si>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</si>
  <si>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</si>
  <si>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</si>
  <si>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</si>
  <si>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</si>
  <si>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</si>
  <si>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</si>
  <si>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</si>
  <si>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</si>
  <si>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</si>
  <si>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</si>
  <si>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</si>
  <si>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</si>
  <si>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</si>
  <si>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</si>
  <si>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</si>
  <si>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</si>
  <si>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</si>
  <si>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</si>
  <si>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</si>
  <si>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</si>
  <si>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</si>
  <si>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</si>
  <si>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</si>
  <si>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</si>
  <si>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</si>
  <si>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</si>
  <si>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</si>
  <si>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</si>
  <si>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</si>
  <si>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</si>
  <si>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</si>
  <si>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</si>
  <si>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</si>
  <si>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</si>
  <si>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</si>
  <si>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</si>
  <si>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</si>
  <si>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</si>
  <si>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</si>
  <si>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</si>
  <si>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</si>
  <si>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</si>
  <si>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</si>
  <si>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</si>
  <si>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</si>
  <si>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</si>
  <si>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</si>
  <si>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</si>
  <si>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</si>
  <si>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</si>
  <si>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</si>
  <si>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</si>
  <si>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</si>
  <si>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</si>
  <si>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</si>
  <si>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</si>
  <si>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</si>
  <si>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</si>
  <si>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</si>
  <si>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</si>
  <si>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</si>
  <si>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</si>
  <si>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</si>
  <si>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</si>
  <si>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</si>
  <si>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</si>
  <si>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</si>
  <si>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</si>
  <si>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</si>
  <si>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</si>
  <si>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</si>
  <si>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</si>
  <si>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</si>
  <si>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</si>
  <si>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</si>
  <si>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</si>
  <si>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</si>
  <si>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</si>
  <si>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</si>
  <si>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</si>
  <si>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</si>
  <si>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</si>
  <si>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</si>
  <si>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</si>
  <si>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</si>
  <si>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</si>
  <si>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</si>
  <si>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</si>
  <si>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</si>
  <si>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</si>
  <si>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</si>
  <si>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</si>
  <si>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</si>
  <si>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</si>
  <si>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</si>
  <si>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</si>
  <si>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</si>
  <si>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</si>
  <si>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</si>
  <si>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</si>
  <si>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</si>
  <si>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</si>
  <si>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</si>
  <si>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</si>
  <si>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</si>
  <si>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</si>
  <si>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</si>
  <si>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</si>
  <si>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</si>
  <si>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</si>
  <si>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</si>
  <si>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</si>
  <si>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</si>
  <si>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</si>
  <si>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</si>
  <si>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</si>
  <si>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</si>
  <si>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</si>
  <si>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</si>
  <si>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</si>
  <si>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</si>
  <si>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</si>
  <si>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</si>
  <si>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</si>
  <si>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</si>
  <si>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</si>
  <si>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</si>
  <si>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</si>
  <si>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</si>
  <si>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</si>
  <si>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</si>
  <si>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</si>
  <si>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</si>
  <si>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</si>
  <si>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</si>
  <si>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</si>
  <si>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</si>
  <si>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</si>
  <si>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</si>
  <si>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</si>
  <si>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</si>
  <si>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</si>
  <si>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</si>
  <si>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</si>
  <si>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</si>
  <si>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</si>
  <si>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</si>
  <si>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</si>
  <si>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</si>
  <si>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</si>
  <si>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</si>
  <si>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</si>
  <si>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</si>
  <si>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</si>
  <si>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</si>
  <si>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</si>
  <si>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</si>
  <si>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</si>
  <si>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</si>
  <si>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</si>
  <si>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</si>
  <si>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</si>
  <si>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</si>
  <si>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</si>
  <si>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</si>
  <si>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</si>
  <si>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</si>
  <si>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</si>
  <si>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</si>
  <si>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</si>
  <si>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</si>
  <si>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</si>
  <si>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</si>
  <si>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</si>
  <si>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</si>
  <si>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</si>
  <si>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</si>
  <si>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</si>
  <si>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</si>
  <si>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</si>
  <si>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</si>
  <si>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</si>
  <si>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</si>
  <si>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</si>
  <si>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</si>
  <si>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</si>
  <si>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</si>
  <si>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</si>
  <si>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</si>
  <si>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</si>
  <si>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</si>
  <si>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</si>
  <si>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</si>
  <si>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</si>
  <si>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</si>
  <si>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</si>
  <si>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</si>
  <si>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</si>
  <si>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</si>
  <si>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</si>
  <si>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</si>
  <si>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</si>
  <si>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</si>
  <si>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</si>
  <si>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</si>
  <si>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</si>
  <si>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</si>
  <si>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</si>
  <si>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</si>
  <si>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</si>
  <si>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</si>
  <si>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</si>
  <si>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</si>
  <si>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</si>
  <si>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</si>
  <si>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</si>
  <si>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</si>
  <si>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</si>
  <si>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</si>
  <si>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</si>
  <si>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</si>
  <si>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</si>
  <si>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</si>
  <si>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</si>
  <si>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</si>
  <si>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</si>
  <si>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</si>
  <si>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</si>
  <si>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</si>
  <si>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</si>
  <si>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</si>
  <si>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</si>
  <si>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</si>
  <si>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</si>
  <si>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</si>
  <si>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</si>
  <si>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</si>
  <si>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</si>
  <si>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</si>
  <si>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</si>
  <si>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</si>
  <si>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</si>
  <si>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</si>
  <si>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</si>
  <si>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</si>
  <si>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</si>
  <si>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</si>
  <si>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</si>
  <si>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</si>
  <si>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</si>
  <si>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</si>
  <si>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</si>
  <si>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</si>
  <si>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</si>
  <si>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</si>
  <si>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</si>
  <si>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</si>
  <si>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</si>
  <si>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</si>
  <si>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</si>
  <si>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</si>
  <si>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</si>
  <si>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</si>
  <si>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</si>
  <si>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</si>
  <si>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</si>
  <si>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</si>
  <si>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</si>
  <si>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</si>
  <si>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</si>
  <si>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</si>
  <si>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</si>
  <si>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</si>
  <si>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</si>
  <si>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</si>
  <si>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</si>
  <si>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</si>
  <si>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</si>
  <si>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</si>
  <si>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</si>
  <si>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</si>
  <si>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</si>
  <si>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</si>
  <si>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</si>
  <si>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</si>
  <si>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</si>
  <si>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</si>
  <si>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</si>
  <si>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</si>
  <si>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</si>
  <si>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</si>
  <si>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</si>
  <si>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</si>
  <si>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</si>
  <si>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</si>
  <si>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</si>
  <si>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</si>
  <si>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</si>
  <si>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</si>
  <si>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</si>
  <si>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</si>
  <si>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</si>
  <si>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</si>
  <si>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</si>
  <si>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</si>
  <si>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</si>
  <si>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</si>
  <si>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</si>
  <si>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</si>
  <si>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</si>
  <si>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</si>
  <si>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</si>
  <si>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</si>
  <si>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</si>
  <si>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</si>
  <si>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</si>
  <si>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</si>
  <si>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</si>
  <si>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</si>
  <si>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</si>
  <si>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</si>
  <si>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</si>
  <si>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</si>
  <si>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</si>
  <si>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</si>
  <si>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</si>
  <si>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</si>
  <si>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</si>
  <si>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</si>
  <si>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</si>
  <si>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</si>
  <si>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</si>
  <si>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</si>
  <si>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</si>
  <si>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</si>
  <si>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</si>
  <si>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</si>
  <si>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</si>
  <si>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</si>
  <si>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</si>
  <si>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</si>
  <si>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</si>
  <si>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</si>
  <si>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</si>
  <si>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</si>
  <si>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</si>
  <si>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</si>
  <si>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</si>
  <si>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</si>
  <si>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</si>
  <si>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</si>
  <si>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</si>
  <si>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</si>
  <si>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</si>
  <si>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</si>
  <si>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</si>
  <si>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</si>
  <si>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</si>
  <si>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</si>
  <si>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</si>
  <si>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</si>
  <si>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</si>
  <si>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</si>
  <si>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</si>
  <si>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</si>
  <si>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</si>
  <si>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</si>
  <si>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</si>
  <si>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</si>
  <si>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</si>
  <si>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</si>
  <si>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</si>
  <si>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</si>
  <si>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</si>
  <si>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</si>
  <si>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</si>
  <si>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</si>
  <si>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</si>
  <si>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</si>
  <si>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</si>
  <si>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</si>
  <si>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</si>
  <si>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</si>
  <si>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</si>
  <si>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</si>
  <si>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</si>
  <si>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</si>
  <si>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</si>
  <si>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</si>
  <si>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</si>
  <si>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</si>
  <si>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</si>
  <si>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</si>
  <si>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</si>
  <si>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</si>
  <si>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</si>
  <si>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</si>
  <si>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</si>
  <si>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</si>
  <si>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</si>
  <si>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</si>
  <si>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</si>
  <si>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</si>
  <si>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</si>
  <si>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</si>
  <si>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</si>
  <si>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</si>
  <si>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</si>
  <si>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</si>
  <si>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</si>
  <si>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</si>
  <si>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</si>
  <si>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</si>
  <si>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</si>
  <si>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</si>
  <si>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</si>
  <si>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</si>
  <si>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</si>
  <si>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</si>
  <si>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</si>
  <si>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</si>
  <si>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</si>
  <si>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</si>
  <si>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</si>
  <si>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</si>
  <si>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</si>
  <si>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</si>
  <si>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</si>
  <si>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</si>
  <si>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</si>
  <si>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</si>
  <si>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</si>
  <si>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</si>
  <si>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</si>
  <si>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</si>
  <si>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</si>
  <si>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</si>
  <si>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</si>
  <si>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</si>
  <si>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</si>
  <si>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</si>
  <si>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</si>
  <si>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</si>
  <si>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</si>
  <si>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</si>
  <si>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</si>
  <si>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</si>
  <si>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</si>
  <si>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</si>
  <si>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</si>
  <si>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</si>
  <si>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</si>
  <si>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</si>
  <si>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</si>
  <si>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</si>
  <si>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</si>
  <si>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</si>
  <si>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</si>
  <si>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</si>
  <si>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</si>
  <si>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</si>
  <si>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</si>
  <si>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</si>
  <si>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</si>
  <si>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</si>
  <si>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</si>
  <si>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</si>
  <si>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</si>
  <si>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</si>
  <si>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</si>
  <si>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</si>
  <si>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</si>
  <si>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</si>
  <si>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</si>
  <si>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</si>
  <si>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</si>
  <si>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</si>
  <si>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</si>
  <si>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</si>
  <si>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</si>
  <si>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</si>
  <si>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</si>
  <si>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</si>
  <si>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</si>
  <si>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</si>
  <si>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</si>
  <si>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</si>
  <si>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</si>
  <si>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</si>
  <si>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</si>
  <si>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</si>
  <si>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</si>
  <si>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</si>
  <si>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</si>
  <si>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</si>
  <si>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</si>
  <si>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</si>
  <si>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</si>
  <si>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</si>
  <si>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</si>
  <si>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</si>
  <si>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</si>
  <si>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</si>
  <si>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</si>
  <si>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</si>
  <si>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</si>
  <si>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</si>
  <si>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</si>
  <si>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</si>
  <si>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</si>
  <si>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</si>
  <si>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</si>
  <si>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</si>
  <si>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</si>
  <si>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</si>
  <si>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</si>
  <si>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</si>
  <si>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</si>
  <si>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</si>
  <si>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</si>
  <si>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</si>
  <si>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</si>
  <si>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</si>
  <si>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</si>
  <si>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</si>
  <si>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</si>
  <si>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</si>
  <si>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</si>
  <si>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</si>
  <si>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</si>
  <si>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</si>
  <si>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</si>
  <si>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</si>
  <si>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</si>
  <si>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</si>
  <si>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</si>
  <si>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</si>
  <si>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</si>
  <si>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</si>
  <si>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</si>
  <si>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</si>
  <si>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</si>
  <si>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</si>
  <si>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</si>
  <si>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</si>
  <si>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</si>
  <si>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</si>
  <si>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</si>
  <si>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</si>
  <si>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</si>
  <si>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</si>
  <si>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</si>
  <si>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</si>
  <si>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</si>
  <si>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</si>
  <si>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</si>
  <si>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</si>
  <si>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</si>
  <si>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</si>
  <si>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</si>
  <si>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</si>
  <si>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</si>
  <si>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</si>
  <si>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</si>
  <si>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</si>
  <si>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</si>
  <si>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</si>
  <si>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</si>
  <si>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</si>
  <si>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</si>
  <si>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</si>
  <si>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</si>
  <si>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</si>
  <si>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</si>
  <si>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</si>
  <si>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</si>
  <si>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</si>
  <si>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</si>
  <si>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</si>
  <si>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</si>
  <si>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</si>
  <si>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</si>
  <si>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</si>
  <si>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</si>
  <si>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</si>
  <si>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</si>
  <si>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</si>
  <si>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</si>
  <si>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</si>
  <si>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</si>
  <si>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</si>
  <si>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</si>
  <si>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</si>
  <si>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</si>
  <si>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</si>
  <si>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</si>
  <si>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</si>
  <si>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</si>
  <si>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</si>
  <si>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</si>
  <si>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</si>
  <si>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</si>
  <si>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</si>
  <si>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</si>
  <si>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</si>
  <si>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</si>
  <si>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</si>
  <si>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</si>
  <si>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</si>
  <si>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</si>
  <si>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</si>
  <si>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</si>
  <si>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</si>
  <si>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</si>
  <si>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</si>
  <si>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</si>
  <si>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</si>
  <si>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</si>
  <si>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</si>
  <si>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</si>
  <si>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</si>
  <si>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</si>
  <si>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</si>
  <si>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</si>
  <si>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</si>
  <si>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</si>
  <si>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</si>
  <si>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</si>
  <si>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</si>
  <si>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</si>
  <si>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</si>
  <si>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</si>
  <si>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</si>
  <si>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</si>
  <si>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</si>
  <si>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</si>
  <si>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</si>
  <si>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</si>
  <si>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</si>
  <si>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</si>
  <si>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</si>
  <si>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</si>
  <si>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</si>
  <si>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</si>
  <si>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</si>
  <si>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</si>
  <si>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</si>
  <si>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</si>
  <si>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</si>
  <si>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</si>
  <si>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</si>
  <si>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</si>
  <si>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</si>
  <si>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</si>
  <si>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</si>
  <si>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</si>
  <si>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</si>
  <si>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</si>
  <si>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</si>
  <si>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</si>
  <si>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</si>
  <si>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</si>
  <si>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</si>
  <si>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</si>
  <si>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</si>
  <si>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</si>
  <si>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</si>
  <si>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</si>
  <si>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</si>
  <si>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</si>
  <si>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</si>
  <si>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</si>
  <si>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</si>
  <si>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</si>
  <si>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</si>
  <si>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</si>
  <si>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</si>
  <si>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</si>
  <si>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</si>
  <si>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</si>
  <si>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</si>
  <si>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</si>
  <si>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</si>
  <si>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</si>
  <si>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</si>
  <si>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</si>
  <si>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</si>
  <si>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</si>
  <si>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</si>
  <si>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</si>
  <si>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</si>
  <si>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</si>
  <si>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</si>
  <si>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</si>
  <si>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</si>
  <si>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</si>
  <si>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</si>
  <si>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</si>
  <si>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</si>
  <si>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</si>
  <si>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</si>
  <si>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</si>
  <si>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</si>
  <si>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</si>
  <si>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</si>
  <si>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</si>
  <si>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</si>
  <si>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</si>
  <si>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</si>
  <si>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</si>
  <si>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</si>
  <si>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</si>
  <si>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</si>
  <si>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</si>
  <si>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</si>
  <si>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</si>
  <si>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</si>
  <si>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</si>
  <si>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</si>
  <si>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</si>
  <si>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</si>
  <si>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</si>
  <si>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</si>
  <si>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</si>
  <si>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</si>
  <si>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</si>
  <si>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</si>
  <si>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</si>
  <si>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</si>
  <si>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</si>
  <si>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</si>
  <si>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</si>
  <si>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</si>
  <si>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</si>
  <si>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</si>
  <si>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</si>
  <si>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</si>
  <si>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</si>
  <si>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</si>
  <si>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</si>
  <si>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</si>
  <si>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</si>
  <si>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</si>
  <si>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</si>
  <si>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</si>
  <si>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</si>
  <si>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</si>
  <si>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</si>
  <si>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</si>
  <si>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</si>
  <si>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</si>
  <si>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</si>
  <si>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</si>
  <si>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</si>
  <si>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</si>
  <si>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</si>
  <si>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</si>
  <si>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</si>
  <si>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</si>
  <si>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</si>
  <si>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</si>
  <si>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</si>
  <si>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</si>
  <si>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</si>
  <si>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</si>
  <si>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</si>
  <si>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</si>
  <si>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</si>
  <si>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</si>
  <si>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</si>
  <si>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</si>
  <si>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</si>
  <si>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</si>
  <si>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</si>
  <si>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</si>
  <si>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</si>
  <si>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</si>
  <si>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</si>
  <si>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</si>
  <si>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</si>
  <si>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</si>
  <si>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</si>
  <si>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</si>
  <si>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</si>
  <si>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</si>
  <si>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</si>
  <si>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</si>
  <si>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</si>
  <si>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</si>
  <si>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</si>
  <si>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</si>
  <si>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</si>
  <si>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</si>
  <si>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</si>
  <si>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</si>
  <si>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</si>
  <si>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</si>
  <si>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</si>
  <si>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</si>
  <si>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</si>
  <si>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</si>
  <si>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</si>
  <si>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</si>
  <si>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</si>
  <si>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</si>
  <si>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</si>
  <si>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</si>
  <si>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</si>
  <si>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</si>
  <si>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</si>
  <si>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</si>
  <si>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</si>
  <si>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</si>
  <si>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</si>
  <si>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</si>
  <si>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</si>
  <si>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</si>
  <si>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</si>
  <si>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</si>
  <si>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</si>
  <si>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</si>
  <si>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</si>
  <si>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</si>
  <si>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</si>
  <si>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</si>
  <si>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</si>
  <si>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</si>
  <si>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</si>
  <si>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</si>
  <si>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</si>
  <si>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</si>
  <si>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</si>
  <si>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</si>
  <si>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</si>
  <si>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</si>
  <si>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</si>
  <si>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</si>
  <si>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</si>
  <si>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</si>
  <si>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</si>
  <si>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</si>
  <si>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</si>
  <si>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</si>
  <si>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</si>
  <si>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</si>
  <si>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</si>
  <si>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</si>
  <si>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</si>
  <si>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</si>
  <si>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</si>
  <si>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</si>
  <si>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</si>
  <si>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</si>
  <si>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</si>
  <si>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</si>
  <si>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</si>
  <si>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</si>
  <si>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</si>
  <si>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</si>
  <si>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</si>
  <si>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</si>
  <si>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</si>
  <si>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</si>
  <si>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</si>
  <si>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</si>
  <si>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</si>
  <si>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</si>
  <si>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</si>
  <si>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</si>
  <si>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</si>
  <si>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</si>
  <si>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</si>
  <si>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</si>
  <si>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</si>
  <si>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</si>
  <si>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</si>
  <si>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</si>
  <si>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</si>
  <si>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</si>
  <si>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</si>
  <si>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</si>
  <si>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</si>
  <si>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</si>
  <si>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</si>
  <si>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</si>
  <si>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</si>
  <si>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</si>
  <si>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</si>
  <si>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</si>
  <si>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</si>
  <si>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</si>
  <si>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</si>
  <si>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</si>
  <si>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</si>
  <si>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</si>
  <si>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</si>
  <si>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</si>
  <si>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</si>
  <si>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</si>
  <si>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</si>
  <si>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</si>
  <si>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</si>
  <si>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</si>
  <si>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</si>
  <si>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</si>
  <si>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</si>
  <si>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</si>
  <si>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</si>
  <si>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</si>
  <si>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</si>
  <si>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</si>
  <si>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</si>
  <si>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</si>
  <si>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</si>
  <si>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</si>
  <si>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</si>
  <si>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</si>
  <si>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</si>
  <si>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</si>
  <si>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</si>
  <si>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</si>
  <si>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</si>
  <si>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</si>
  <si>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</si>
  <si>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</si>
  <si>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</si>
  <si>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</si>
  <si>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</si>
  <si>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</si>
  <si>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</si>
  <si>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</si>
  <si>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</si>
  <si>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</si>
  <si>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</si>
  <si>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</si>
  <si>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</si>
  <si>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</si>
  <si>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</si>
  <si>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</si>
  <si>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</si>
  <si>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</si>
  <si>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</si>
  <si>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</si>
  <si>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</si>
  <si>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</si>
  <si>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</si>
  <si>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</si>
  <si>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</si>
  <si>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</si>
  <si>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</si>
  <si>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</si>
  <si>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</si>
  <si>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</si>
  <si>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</si>
  <si>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</si>
  <si>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</si>
  <si>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</si>
  <si>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</si>
  <si>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</si>
  <si>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</si>
  <si>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</si>
  <si>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</si>
  <si>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</si>
  <si>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</si>
  <si>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</si>
  <si>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</si>
  <si>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</si>
  <si>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</si>
  <si>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</si>
  <si>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</si>
  <si>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</si>
  <si>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</si>
  <si>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</si>
  <si>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</si>
  <si>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</si>
  <si>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</si>
  <si>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</si>
  <si>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</si>
  <si>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</si>
  <si>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</si>
  <si>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</si>
  <si>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</si>
  <si>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</si>
  <si>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</si>
  <si>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</si>
  <si>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</si>
  <si>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</si>
  <si>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</si>
  <si>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</si>
  <si>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</si>
  <si>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</si>
  <si>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</si>
  <si>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</si>
  <si>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</si>
  <si>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</si>
  <si>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</si>
  <si>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</si>
  <si>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</si>
  <si>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</si>
  <si>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</si>
  <si>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</si>
  <si>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</si>
  <si>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</si>
  <si>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</si>
  <si>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</si>
  <si>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</si>
  <si>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</si>
  <si>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</si>
  <si>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</si>
  <si>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</si>
  <si>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</si>
  <si>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</si>
  <si>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</si>
  <si>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</si>
  <si>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</si>
  <si>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</si>
  <si>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</si>
  <si>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</si>
  <si>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</si>
  <si>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</si>
  <si>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</si>
  <si>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</si>
  <si>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</si>
  <si>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</si>
  <si>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</si>
  <si>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</si>
  <si>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</si>
  <si>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</si>
  <si>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</si>
  <si>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</si>
  <si>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</si>
  <si>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</si>
  <si>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</si>
  <si>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</si>
  <si>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</si>
  <si>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</si>
  <si>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</si>
  <si>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</si>
  <si>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</si>
  <si>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</si>
  <si>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</si>
  <si>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</si>
  <si>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</si>
  <si>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</si>
  <si>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</si>
  <si>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</si>
  <si>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</si>
  <si>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</si>
  <si>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</si>
  <si>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</si>
  <si>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</si>
  <si>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</si>
  <si>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</si>
  <si>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</si>
  <si>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</si>
  <si>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</si>
  <si>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</si>
  <si>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</si>
  <si>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</si>
  <si>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</si>
  <si>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</si>
  <si>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</si>
  <si>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</si>
  <si>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</si>
  <si>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</si>
  <si>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</si>
  <si>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</si>
  <si>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</si>
  <si>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</si>
  <si>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</si>
  <si>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</si>
  <si>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</si>
  <si>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</si>
  <si>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</si>
  <si>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</si>
  <si>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</si>
  <si>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</si>
  <si>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</si>
  <si>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</si>
  <si>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</si>
  <si>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</si>
  <si>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</si>
  <si>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</si>
  <si>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</si>
  <si>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</si>
  <si>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</si>
  <si>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</si>
  <si>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</si>
  <si>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</si>
  <si>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</si>
  <si>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</si>
  <si>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</si>
  <si>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</si>
  <si>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</si>
  <si>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</si>
  <si>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</si>
  <si>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</si>
  <si>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</si>
  <si>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</si>
  <si>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</si>
  <si>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</si>
  <si>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</si>
  <si>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</si>
  <si>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</si>
  <si>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</si>
  <si>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</si>
  <si>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</si>
  <si>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</si>
  <si>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</si>
  <si>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</si>
  <si>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</si>
  <si>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</si>
  <si>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</si>
  <si>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</si>
  <si>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</si>
  <si>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</si>
  <si>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</si>
  <si>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</si>
  <si>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</si>
  <si>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</si>
  <si>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</si>
  <si>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</si>
  <si>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</si>
  <si>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</si>
  <si>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</si>
  <si>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</si>
  <si>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</si>
  <si>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</si>
  <si>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</si>
  <si>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</si>
  <si>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</si>
  <si>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</si>
  <si>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</si>
  <si>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</si>
  <si>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</si>
  <si>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</si>
  <si>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</si>
  <si>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</si>
  <si>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</si>
  <si>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</si>
  <si>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</si>
  <si>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</si>
  <si>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</si>
  <si>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</si>
  <si>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</si>
  <si>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</si>
  <si>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</si>
  <si>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</si>
  <si>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</si>
  <si>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</si>
  <si>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</si>
  <si>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</si>
  <si>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</si>
  <si>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</si>
  <si>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</si>
  <si>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</si>
  <si>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</si>
  <si>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</si>
  <si>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</si>
  <si>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</si>
  <si>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</si>
  <si>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</si>
  <si>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</si>
  <si>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</si>
  <si>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</si>
  <si>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</si>
  <si>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</si>
  <si>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</si>
  <si>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</si>
  <si>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</si>
  <si>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</si>
  <si>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</si>
  <si>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</si>
  <si>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</si>
  <si>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</si>
  <si>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</si>
  <si>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</si>
  <si>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</si>
  <si>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</si>
  <si>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</si>
  <si>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</si>
  <si>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</si>
  <si>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</si>
  <si>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</si>
  <si>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</si>
  <si>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</si>
  <si>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</si>
  <si>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</si>
  <si>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</si>
  <si>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</si>
  <si>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</si>
  <si>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</si>
  <si>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</si>
  <si>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</si>
  <si>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</si>
  <si>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</si>
  <si>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</si>
  <si>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</si>
  <si>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</si>
  <si>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</si>
  <si>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</si>
  <si>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</si>
  <si>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</si>
  <si>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</si>
  <si>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</si>
  <si>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</si>
  <si>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</si>
  <si>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</si>
  <si>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</si>
  <si>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</si>
  <si>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</si>
  <si>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</si>
  <si>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</si>
  <si>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</si>
  <si>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</si>
  <si>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</si>
  <si>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</si>
  <si>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</si>
  <si>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</si>
  <si>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</si>
  <si>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</si>
  <si>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</si>
  <si>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</si>
  <si>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</si>
  <si>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</si>
  <si>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</si>
  <si>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</si>
  <si>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</si>
  <si>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</si>
  <si>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</si>
  <si>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</si>
  <si>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</si>
  <si>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</si>
  <si>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</si>
  <si>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</si>
  <si>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</si>
  <si>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</si>
  <si>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</si>
  <si>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</si>
  <si>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</si>
  <si>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</si>
  <si>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</si>
  <si>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</si>
  <si>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</si>
  <si>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</si>
  <si>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</si>
  <si>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</si>
  <si>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</si>
  <si>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</si>
  <si>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</si>
  <si>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</si>
  <si>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</si>
  <si>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</si>
  <si>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</si>
  <si>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</si>
  <si>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</si>
  <si>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</si>
  <si>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</si>
  <si>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</si>
  <si>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</si>
  <si>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</si>
  <si>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</si>
  <si>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</si>
  <si>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</si>
  <si>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</si>
  <si>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</si>
  <si>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</si>
  <si>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</si>
  <si>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</si>
  <si>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</si>
  <si>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</si>
  <si>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</si>
  <si>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</si>
  <si>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</si>
  <si>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</si>
  <si>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</si>
  <si>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</si>
  <si>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</si>
  <si>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</si>
  <si>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</si>
  <si>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</si>
  <si>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</si>
  <si>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</si>
  <si>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</si>
  <si>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</si>
  <si>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</si>
  <si>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</si>
  <si>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</si>
  <si>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</si>
  <si>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</si>
  <si>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</si>
  <si>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</si>
  <si>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</si>
  <si>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</si>
  <si>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</si>
  <si>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</si>
  <si>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</si>
  <si>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</si>
  <si>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</si>
  <si>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</si>
  <si>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</si>
  <si>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</si>
  <si>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</si>
  <si>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</si>
  <si>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</si>
  <si>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</si>
  <si>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</si>
  <si>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</si>
  <si>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</si>
  <si>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</si>
  <si>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</si>
  <si>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</si>
  <si>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</si>
  <si>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</si>
  <si>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</si>
  <si>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</si>
  <si>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</si>
  <si>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</si>
  <si>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</si>
  <si>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</si>
  <si>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</si>
  <si>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</si>
  <si>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</si>
  <si>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</si>
  <si>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</si>
  <si>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</si>
  <si>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</si>
  <si>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</si>
  <si>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</si>
  <si>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</si>
  <si>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</si>
  <si>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</si>
  <si>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</si>
  <si>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</si>
  <si>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</si>
  <si>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</si>
  <si>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</si>
  <si>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</si>
  <si>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</si>
  <si>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</si>
  <si>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</si>
  <si>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</si>
  <si>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</si>
  <si>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</si>
  <si>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</si>
  <si>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</si>
  <si>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</si>
  <si>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</si>
  <si>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</si>
  <si>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</si>
  <si>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</si>
  <si>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</si>
  <si>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</si>
  <si>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</si>
  <si>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</si>
  <si>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</si>
  <si>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</si>
  <si>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</si>
  <si>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</si>
  <si>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</si>
  <si>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</si>
  <si>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</si>
  <si>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</si>
  <si>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</si>
  <si>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</si>
  <si>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</si>
  <si>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</si>
  <si>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</si>
  <si>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</si>
  <si>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</si>
  <si>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</si>
  <si>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</si>
  <si>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</si>
  <si>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</si>
  <si>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</si>
  <si>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</si>
  <si>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</si>
  <si>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</si>
  <si>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</si>
  <si>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</si>
  <si>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</si>
  <si>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</si>
  <si>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</si>
  <si>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</si>
  <si>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</si>
  <si>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</si>
  <si>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</si>
  <si>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</si>
  <si>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</si>
  <si>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</si>
  <si>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</si>
  <si>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</si>
  <si>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</si>
  <si>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</si>
  <si>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</si>
  <si>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</si>
  <si>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</si>
  <si>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</si>
  <si>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</si>
  <si>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</si>
  <si>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</si>
  <si>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</si>
  <si>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</si>
  <si>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</si>
  <si>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</si>
  <si>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</si>
  <si>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</si>
  <si>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</si>
  <si>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</si>
  <si>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</si>
  <si>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</si>
  <si>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</si>
  <si>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</si>
  <si>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</si>
  <si>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</si>
  <si>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</si>
  <si>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</si>
  <si>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</si>
  <si>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</si>
  <si>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</si>
  <si>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</si>
  <si>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</si>
  <si>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</si>
  <si>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</si>
  <si>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</si>
  <si>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</si>
  <si>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</si>
  <si>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</si>
  <si>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</si>
  <si>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</si>
  <si>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</si>
  <si>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</si>
  <si>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</si>
  <si>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</si>
  <si>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</si>
  <si>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</si>
  <si>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</si>
  <si>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</si>
  <si>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</si>
  <si>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</si>
  <si>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</si>
  <si>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</si>
  <si>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</si>
  <si>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</si>
  <si>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</si>
  <si>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</si>
  <si>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</si>
  <si>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</si>
  <si>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</si>
  <si>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</si>
  <si>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</si>
  <si>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</si>
  <si>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</si>
  <si>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</si>
  <si>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</si>
  <si>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</si>
  <si>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</si>
  <si>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</si>
  <si>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</si>
  <si>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</si>
  <si>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</si>
  <si>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</si>
  <si>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</si>
  <si>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</si>
  <si>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</si>
  <si>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</si>
  <si>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</si>
  <si>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</si>
  <si>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</si>
  <si>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</si>
  <si>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</si>
  <si>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</si>
  <si>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</si>
  <si>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</si>
  <si>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</si>
  <si>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</si>
  <si>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</si>
  <si>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</si>
  <si>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</si>
  <si>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</si>
  <si>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</si>
  <si>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</si>
  <si>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</si>
  <si>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</si>
  <si>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</si>
  <si>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</si>
  <si>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</si>
  <si>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</si>
  <si>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</si>
  <si>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</si>
  <si>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</si>
  <si>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</si>
  <si>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</si>
  <si>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</si>
  <si>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</si>
  <si>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</si>
  <si>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</si>
  <si>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</si>
  <si>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</si>
  <si>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</si>
  <si>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</si>
  <si>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</si>
  <si>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</si>
  <si>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</si>
  <si>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</si>
  <si>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</si>
  <si>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</si>
  <si>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</si>
  <si>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</si>
  <si>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</si>
  <si>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</si>
  <si>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</si>
  <si>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</si>
  <si>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</si>
  <si>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</si>
  <si>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</si>
  <si>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</si>
  <si>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</si>
  <si>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</si>
  <si>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</si>
  <si>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</si>
  <si>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</si>
  <si>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</si>
  <si>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</si>
  <si>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</si>
  <si>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</si>
  <si>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</si>
  <si>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</si>
  <si>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</si>
  <si>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</si>
  <si>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</si>
  <si>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</si>
  <si>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</si>
  <si>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</si>
  <si>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</si>
  <si>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</si>
  <si>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</si>
  <si>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</si>
  <si>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</si>
  <si>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</si>
  <si>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</si>
  <si>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</si>
  <si>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</si>
  <si>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</si>
  <si>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</si>
  <si>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</si>
  <si>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</si>
  <si>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</si>
  <si>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</si>
  <si>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</si>
  <si>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</si>
  <si>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</si>
  <si>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</si>
  <si>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</si>
  <si>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</si>
  <si>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</si>
  <si>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</si>
  <si>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</si>
  <si>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</si>
  <si>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</si>
  <si>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</si>
  <si>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</si>
  <si>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</si>
  <si>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</si>
  <si>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</si>
  <si>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</si>
  <si>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</si>
  <si>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</si>
  <si>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</si>
  <si>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</si>
  <si>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</si>
  <si>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</si>
  <si>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</si>
  <si>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</si>
  <si>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</si>
  <si>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</si>
  <si>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</si>
  <si>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</si>
  <si>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</si>
  <si>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</si>
  <si>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</si>
  <si>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</si>
  <si>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</si>
  <si>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</si>
  <si>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</si>
  <si>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</si>
  <si>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</si>
  <si>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</si>
  <si>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</si>
  <si>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</si>
  <si>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</si>
  <si>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</si>
  <si>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</si>
  <si>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</si>
  <si>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</si>
  <si>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</si>
  <si>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</si>
  <si>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</si>
  <si>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</si>
  <si>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</si>
  <si>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</si>
  <si>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</si>
  <si>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</si>
  <si>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</si>
  <si>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</si>
  <si>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</si>
  <si>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</si>
  <si>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</si>
  <si>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</si>
  <si>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</si>
  <si>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</si>
  <si>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</si>
  <si>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</si>
  <si>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</si>
  <si>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</si>
  <si>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</si>
  <si>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</si>
  <si>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</si>
  <si>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</si>
  <si>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</si>
  <si>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</si>
  <si>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</si>
  <si>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</si>
  <si>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</si>
  <si>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</si>
  <si>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</si>
  <si>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</si>
  <si>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</si>
  <si>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</si>
  <si>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</si>
  <si>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</si>
  <si>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</si>
  <si>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</si>
  <si>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</si>
  <si>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</si>
  <si>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</si>
  <si>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</si>
  <si>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</si>
  <si>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</si>
  <si>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</si>
  <si>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</si>
  <si>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</si>
  <si>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</si>
  <si>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</si>
  <si>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</si>
  <si>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</si>
  <si>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</si>
  <si>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</si>
  <si>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</si>
  <si>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</si>
  <si>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</si>
  <si>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</si>
  <si>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</si>
  <si>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</si>
  <si>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</si>
  <si>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</si>
  <si>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</si>
  <si>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</si>
  <si>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</si>
  <si>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</si>
  <si>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</si>
  <si>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</si>
  <si>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</si>
  <si>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</si>
  <si>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</si>
  <si>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</si>
  <si>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</si>
  <si>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</si>
  <si>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</si>
  <si>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</si>
  <si>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</si>
  <si>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</si>
  <si>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</si>
  <si>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</si>
  <si>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</si>
  <si>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</si>
  <si>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</si>
  <si>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</si>
  <si>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</si>
  <si>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</si>
  <si>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</si>
  <si>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</si>
  <si>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</si>
  <si>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</si>
  <si>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</si>
  <si>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</si>
  <si>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</si>
  <si>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</si>
  <si>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</si>
  <si>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</si>
  <si>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</si>
  <si>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</si>
  <si>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</si>
  <si>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</si>
  <si>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</si>
  <si>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</si>
  <si>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</si>
  <si>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</si>
  <si>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</si>
  <si>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</si>
  <si>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</si>
  <si>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</si>
  <si>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</si>
  <si>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</si>
  <si>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</si>
  <si>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</si>
  <si>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</si>
  <si>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</si>
  <si>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</si>
  <si>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</si>
  <si>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</si>
  <si>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</si>
  <si>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</si>
  <si>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</si>
  <si>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</si>
  <si>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</si>
  <si>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</si>
  <si>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</si>
  <si>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</si>
  <si>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</si>
  <si>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</si>
  <si>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</si>
  <si>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</si>
  <si>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</si>
  <si>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</si>
  <si>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</si>
  <si>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</si>
  <si>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</si>
  <si>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</si>
  <si>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</si>
  <si>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</si>
  <si>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</si>
  <si>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</si>
  <si>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</si>
  <si>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</si>
  <si>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</si>
  <si>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</si>
  <si>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</si>
  <si>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</si>
  <si>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</si>
  <si>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</si>
  <si>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</si>
  <si>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</si>
  <si>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</si>
  <si>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</si>
  <si>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</si>
  <si>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</si>
  <si>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</si>
  <si>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</si>
  <si>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</si>
  <si>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</si>
  <si>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</si>
  <si>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</si>
  <si>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</si>
  <si>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</si>
  <si>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</si>
  <si>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</si>
  <si>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</si>
  <si>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</si>
  <si>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</si>
  <si>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</si>
  <si>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</si>
  <si>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</si>
  <si>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</si>
  <si>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</si>
  <si>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</si>
  <si>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</si>
  <si>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</si>
  <si>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</si>
  <si>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</si>
  <si>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</si>
  <si>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</si>
  <si>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</si>
  <si>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</si>
  <si>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</si>
  <si>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</si>
  <si>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</si>
  <si>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</si>
  <si>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</si>
  <si>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</si>
  <si>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</si>
  <si>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</si>
  <si>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</si>
  <si>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</si>
  <si>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</si>
  <si>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</si>
  <si>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</si>
  <si>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</si>
  <si>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</si>
  <si>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</si>
  <si>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</si>
  <si>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</si>
  <si>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</si>
  <si>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</si>
  <si>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</si>
  <si>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</si>
  <si>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</si>
  <si>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</si>
  <si>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</si>
  <si>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</si>
  <si>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</si>
  <si>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</si>
  <si>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</si>
  <si>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</si>
  <si>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</si>
  <si>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</si>
  <si>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</si>
  <si>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</si>
  <si>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</si>
  <si>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</si>
  <si>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</si>
  <si>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</si>
  <si>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</si>
  <si>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</si>
  <si>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</si>
  <si>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</si>
  <si>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</si>
  <si>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</si>
  <si>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</si>
  <si>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</si>
  <si>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</si>
  <si>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</si>
  <si>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</si>
  <si>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</si>
  <si>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</si>
  <si>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</si>
  <si>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</si>
  <si>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</si>
  <si>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</si>
  <si>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</si>
  <si>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</si>
  <si>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</si>
  <si>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</si>
  <si>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</si>
  <si>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</si>
  <si>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</si>
  <si>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</si>
  <si>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</si>
  <si>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</si>
  <si>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</si>
  <si>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</si>
  <si>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</si>
  <si>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</si>
  <si>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</si>
  <si>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</si>
  <si>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</si>
  <si>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</si>
  <si>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</si>
  <si>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</si>
  <si>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</si>
  <si>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</si>
  <si>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</si>
  <si>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</si>
  <si>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</si>
  <si>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</si>
  <si>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</si>
  <si>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</si>
  <si>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</si>
  <si>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</si>
  <si>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</si>
  <si>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</si>
  <si>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</si>
  <si>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</si>
  <si>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</si>
  <si>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</si>
  <si>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</si>
  <si>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</si>
  <si>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</si>
  <si>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</si>
  <si>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</si>
  <si>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</si>
  <si>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</si>
  <si>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</si>
  <si>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</si>
  <si>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</si>
  <si>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</si>
  <si>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</si>
  <si>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</si>
  <si>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</si>
  <si>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</si>
  <si>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</si>
  <si>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</si>
  <si>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</si>
  <si>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</si>
  <si>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</si>
  <si>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</si>
  <si>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</si>
  <si>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</si>
  <si>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</si>
  <si>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</si>
  <si>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</si>
  <si>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</si>
  <si>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</si>
  <si>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</si>
  <si>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</si>
  <si>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</si>
  <si>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</si>
  <si>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</si>
  <si>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</si>
  <si>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</si>
  <si>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</si>
  <si>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</si>
  <si>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</si>
  <si>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</si>
  <si>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</si>
  <si>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</si>
  <si>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</si>
  <si>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</si>
  <si>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</si>
  <si>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</si>
  <si>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</si>
  <si>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</si>
  <si>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</si>
  <si>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</si>
  <si>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</si>
  <si>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</si>
  <si>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</si>
  <si>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</si>
  <si>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</si>
  <si>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</si>
  <si>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</si>
  <si>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</si>
  <si>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</si>
  <si>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</si>
  <si>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</si>
  <si>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</si>
  <si>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</si>
  <si>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</si>
  <si>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</si>
  <si>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</si>
  <si>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</si>
  <si>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</si>
  <si>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</si>
  <si>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</si>
  <si>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</si>
  <si>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</si>
  <si>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</si>
  <si>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</si>
  <si>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</si>
  <si>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</si>
  <si>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</si>
  <si>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</si>
  <si>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</si>
  <si>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</si>
  <si>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</si>
  <si>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</si>
  <si>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</si>
  <si>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</si>
  <si>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</si>
  <si>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</si>
  <si>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</si>
  <si>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</si>
  <si>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</si>
  <si>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</si>
  <si>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</si>
  <si>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</si>
  <si>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</si>
  <si>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</si>
  <si>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</si>
  <si>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</si>
  <si>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</si>
  <si>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</si>
  <si>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</si>
  <si>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</si>
  <si>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</si>
  <si>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</si>
  <si>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</si>
  <si>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</si>
  <si>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</si>
  <si>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</si>
  <si>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</si>
  <si>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</si>
  <si>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</si>
  <si>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</si>
  <si>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</si>
  <si>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</si>
  <si>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</si>
  <si>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</si>
  <si>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</si>
  <si>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</si>
  <si>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</si>
  <si>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</si>
  <si>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</si>
  <si>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</si>
  <si>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</si>
  <si>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</si>
  <si>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</si>
  <si>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</si>
  <si>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</si>
  <si>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</si>
  <si>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</si>
  <si>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</si>
  <si>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</si>
  <si>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</si>
  <si>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</si>
  <si>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</si>
  <si>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</si>
  <si>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</si>
  <si>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</si>
  <si>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</si>
  <si>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</si>
  <si>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</si>
  <si>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</si>
  <si>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</si>
  <si>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</si>
  <si>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</si>
  <si>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</si>
  <si>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</si>
  <si>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</si>
  <si>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</si>
  <si>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</si>
  <si>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</si>
  <si>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</si>
  <si>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</si>
  <si>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</si>
  <si>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</si>
  <si>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</si>
  <si>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</si>
  <si>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</si>
  <si>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</si>
  <si>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</si>
  <si>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</si>
  <si>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</si>
  <si>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</si>
  <si>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</si>
  <si>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</si>
  <si>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</si>
  <si>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</si>
  <si>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</si>
  <si>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</si>
  <si>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</si>
  <si>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</si>
  <si>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</si>
  <si>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</si>
  <si>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</si>
  <si>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</si>
  <si>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</si>
  <si>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</si>
  <si>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</si>
  <si>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</si>
  <si>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</si>
  <si>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</si>
  <si>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</si>
  <si>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</si>
  <si>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</si>
  <si>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</si>
  <si>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</si>
  <si>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</si>
  <si>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</si>
  <si>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</si>
  <si>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</si>
  <si>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</si>
  <si>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</si>
  <si>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</si>
  <si>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</si>
  <si>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</si>
  <si>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</si>
  <si>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</si>
  <si>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</si>
  <si>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</si>
  <si>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</si>
  <si>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</si>
  <si>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</si>
  <si>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</si>
  <si>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</si>
  <si>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</si>
  <si>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</si>
  <si>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</si>
  <si>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</si>
  <si>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</si>
  <si>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</si>
  <si>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</si>
  <si>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</si>
  <si>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</si>
  <si>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</si>
  <si>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</si>
  <si>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</si>
  <si>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</si>
  <si>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</si>
  <si>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</si>
  <si>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</si>
  <si>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</si>
  <si>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</si>
  <si>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</si>
  <si>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</si>
  <si>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</si>
  <si>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</si>
  <si>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</si>
  <si>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</si>
  <si>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</si>
  <si>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</si>
  <si>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</si>
  <si>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</si>
  <si>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</si>
  <si>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</si>
  <si>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</si>
  <si>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</si>
  <si>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</si>
  <si>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</si>
  <si>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</si>
  <si>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</si>
  <si>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</si>
  <si>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</si>
  <si>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</si>
  <si>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</si>
  <si>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</si>
  <si>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</si>
  <si>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</si>
  <si>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</si>
  <si>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</si>
  <si>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</si>
  <si>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</si>
  <si>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</si>
  <si>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</si>
  <si>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</si>
  <si>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</si>
  <si>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</si>
  <si>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</si>
  <si>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</si>
  <si>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</si>
  <si>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</si>
  <si>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</si>
  <si>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</si>
  <si>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</si>
  <si>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</si>
  <si>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</si>
  <si>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</si>
  <si>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</si>
  <si>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</si>
  <si>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</si>
  <si>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</si>
  <si>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</si>
  <si>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</si>
  <si>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</si>
  <si>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</si>
  <si>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</si>
  <si>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</si>
  <si>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</si>
  <si>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</si>
  <si>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</si>
  <si>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</si>
  <si>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</si>
  <si>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</si>
  <si>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</si>
  <si>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</si>
  <si>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</si>
  <si>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</si>
  <si>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</si>
  <si>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</si>
  <si>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</si>
  <si>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</si>
  <si>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</si>
  <si>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</si>
  <si>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</si>
  <si>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</si>
  <si>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</si>
  <si>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</si>
  <si>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</si>
  <si>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</si>
  <si>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</si>
  <si>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</si>
  <si>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</si>
  <si>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</si>
  <si>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</si>
  <si>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</si>
  <si>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</si>
  <si>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</si>
  <si>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</si>
  <si>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</si>
  <si>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</si>
  <si>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</si>
  <si>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</si>
  <si>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</si>
  <si>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</si>
  <si>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</si>
  <si>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</si>
  <si>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</si>
  <si>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</si>
  <si>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</si>
  <si>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</si>
  <si>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</si>
  <si>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</si>
  <si>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</si>
  <si>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</si>
  <si>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</si>
  <si>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</si>
  <si>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</si>
  <si>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</si>
  <si>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</si>
  <si>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</si>
  <si>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</si>
  <si>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</si>
  <si>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</si>
  <si>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</si>
  <si>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</si>
  <si>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</si>
  <si>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</si>
  <si>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</si>
  <si>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</si>
  <si>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</si>
  <si>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</si>
  <si>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</si>
  <si>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</si>
  <si>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</si>
  <si>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</si>
  <si>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</si>
  <si>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</si>
  <si>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</si>
  <si>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</si>
  <si>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</si>
  <si>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</si>
  <si>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</si>
  <si>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</si>
  <si>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</si>
  <si>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</si>
  <si>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</si>
  <si>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</si>
  <si>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</si>
  <si>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</si>
  <si>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</si>
  <si>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</si>
  <si>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</si>
  <si>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</si>
  <si>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</si>
  <si>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</si>
  <si>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</si>
  <si>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</si>
  <si>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</si>
  <si>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</si>
  <si>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</si>
  <si>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</si>
  <si>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</si>
  <si>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</si>
  <si>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</si>
  <si>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</si>
  <si>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</si>
  <si>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</si>
  <si>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</si>
  <si>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</si>
  <si>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</si>
  <si>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</si>
  <si>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</si>
  <si>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</si>
  <si>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</si>
  <si>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</si>
  <si>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</si>
  <si>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</si>
  <si>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</si>
  <si>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</si>
  <si>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</si>
  <si>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</si>
  <si>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</si>
  <si>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</si>
  <si>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</si>
  <si>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</si>
  <si>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</si>
  <si>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</si>
  <si>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</si>
  <si>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</si>
  <si>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</si>
  <si>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</si>
  <si>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</si>
  <si>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</si>
  <si>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</si>
  <si>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</si>
  <si>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</si>
  <si>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</si>
  <si>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</si>
  <si>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</si>
  <si>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</si>
  <si>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</si>
  <si>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</si>
  <si>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</si>
  <si>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</si>
  <si>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</si>
  <si>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</si>
  <si>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</si>
  <si>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</si>
  <si>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</si>
  <si>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</si>
  <si>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</si>
  <si>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</si>
  <si>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</si>
  <si>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</si>
  <si>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</si>
  <si>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</si>
  <si>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</si>
  <si>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</si>
  <si>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</si>
  <si>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</si>
  <si>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</si>
  <si>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</si>
  <si>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</si>
  <si>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</si>
  <si>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</si>
  <si>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</si>
  <si>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</si>
  <si>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</si>
  <si>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</si>
  <si>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</si>
  <si>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</si>
  <si>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</si>
  <si>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</si>
  <si>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</si>
  <si>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</si>
  <si>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</si>
  <si>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</si>
  <si>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</si>
  <si>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</si>
  <si>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</si>
  <si>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</si>
  <si>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</si>
  <si>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</si>
  <si>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</si>
  <si>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</si>
  <si>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</si>
  <si>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</si>
  <si>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</si>
  <si>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</si>
  <si>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</si>
  <si>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</si>
  <si>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</si>
  <si>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</si>
  <si>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</si>
  <si>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</si>
  <si>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</si>
  <si>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</si>
  <si>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</si>
  <si>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</si>
  <si>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</si>
  <si>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</si>
  <si>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</si>
  <si>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</si>
  <si>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</si>
  <si>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</si>
  <si>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</si>
  <si>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</si>
  <si>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</si>
  <si>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</si>
  <si>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</si>
  <si>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</si>
  <si>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</si>
  <si>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</si>
  <si>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</si>
  <si>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</si>
  <si>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</si>
  <si>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</si>
  <si>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</si>
  <si>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</si>
  <si>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</si>
  <si>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</si>
  <si>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</si>
  <si>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</si>
  <si>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</si>
  <si>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</si>
  <si>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</si>
  <si>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</si>
  <si>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</si>
  <si>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</si>
  <si>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</si>
  <si>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</si>
  <si>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</si>
  <si>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</si>
  <si>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</si>
  <si>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</si>
  <si>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</si>
  <si>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</si>
  <si>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</si>
  <si>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</si>
  <si>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</si>
  <si>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</si>
  <si>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</si>
  <si>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</si>
  <si>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</si>
  <si>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</si>
  <si>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</si>
  <si>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</si>
  <si>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</si>
  <si>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</si>
  <si>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</si>
  <si>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</si>
  <si>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</si>
  <si>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</si>
  <si>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</si>
  <si>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</si>
  <si>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</si>
  <si>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</si>
  <si>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</si>
  <si>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</si>
  <si>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</si>
  <si>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</si>
  <si>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</si>
  <si>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</si>
  <si>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</si>
  <si>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</si>
  <si>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</si>
  <si>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</si>
  <si>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</si>
  <si>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</si>
  <si>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</si>
  <si>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</si>
  <si>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</si>
  <si>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</si>
  <si>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</si>
  <si>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</si>
  <si>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</si>
  <si>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</si>
  <si>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</si>
  <si>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</si>
  <si>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</si>
  <si>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</si>
  <si>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</si>
  <si>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</si>
  <si>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</si>
  <si>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</si>
  <si>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</si>
  <si>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</si>
  <si>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</si>
  <si>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</si>
  <si>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</si>
  <si>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</si>
  <si>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</si>
  <si>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</si>
  <si>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</si>
  <si>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</si>
  <si>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</si>
  <si>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</si>
  <si>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</si>
  <si>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</si>
  <si>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</si>
  <si>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</si>
  <si>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</si>
  <si>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</si>
  <si>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</si>
  <si>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</si>
  <si>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</si>
  <si>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</si>
  <si>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</si>
  <si>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</si>
  <si>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</si>
  <si>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</si>
  <si>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</si>
  <si>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</si>
  <si>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</si>
  <si>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</si>
  <si>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</si>
  <si>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</si>
  <si>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</si>
  <si>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</si>
  <si>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</si>
  <si>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</si>
  <si>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</si>
  <si>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</si>
  <si>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</si>
  <si>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</si>
  <si>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</si>
  <si>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</si>
  <si>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</si>
  <si>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</si>
  <si>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</si>
  <si>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</si>
  <si>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</si>
  <si>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</si>
  <si>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</si>
  <si>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</si>
  <si>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</si>
  <si>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</si>
  <si>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</si>
  <si>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</si>
  <si>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</si>
  <si>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</si>
  <si>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</si>
  <si>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</si>
  <si>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</si>
  <si>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</si>
  <si>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</si>
  <si>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</si>
  <si>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</si>
  <si>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</si>
  <si>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</si>
  <si>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</si>
  <si>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</si>
  <si>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</si>
  <si>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</si>
  <si>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</si>
  <si>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</si>
  <si>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</si>
  <si>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</si>
  <si>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</si>
  <si>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</si>
  <si>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</si>
  <si>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</si>
  <si>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</si>
  <si>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</si>
  <si>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</si>
  <si>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</si>
  <si>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</si>
  <si>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</si>
  <si>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</si>
  <si>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</si>
  <si>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</si>
  <si>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</si>
  <si>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</si>
  <si>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</si>
  <si>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</si>
  <si>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</si>
  <si>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</si>
  <si>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</si>
  <si>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</si>
  <si>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</si>
  <si>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</si>
  <si>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</si>
  <si>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</si>
  <si>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</si>
  <si>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</si>
  <si>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</si>
  <si>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</si>
  <si>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</si>
  <si>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</si>
  <si>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</si>
  <si>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</si>
  <si>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</si>
  <si>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</si>
  <si>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</si>
  <si>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</si>
  <si>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</si>
  <si>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</si>
  <si>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</si>
  <si>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</si>
  <si>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</si>
  <si>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</si>
  <si>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</si>
  <si>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</si>
  <si>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</si>
  <si>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</si>
  <si>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</si>
  <si>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</si>
  <si>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</si>
  <si>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</si>
  <si>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</si>
  <si>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</si>
  <si>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</si>
  <si>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</si>
  <si>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</si>
  <si>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</si>
  <si>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</si>
  <si>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</si>
  <si>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</si>
  <si>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</si>
  <si>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</si>
  <si>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</si>
  <si>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</si>
  <si>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</si>
  <si>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</si>
  <si>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</si>
  <si>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</si>
  <si>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</si>
  <si>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</si>
  <si>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</si>
  <si>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</si>
  <si>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</si>
  <si>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</si>
  <si>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</si>
  <si>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</si>
  <si>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</si>
  <si>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</si>
  <si>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</si>
  <si>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</si>
  <si>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</si>
  <si>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</si>
  <si>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</si>
  <si>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</si>
  <si>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</si>
  <si>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</si>
  <si>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</si>
  <si>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</si>
  <si>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</si>
  <si>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</si>
  <si>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</si>
  <si>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</si>
  <si>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</si>
  <si>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</si>
  <si>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</si>
  <si>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</si>
  <si>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</si>
  <si>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</si>
  <si>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</si>
  <si>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</si>
  <si>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</si>
  <si>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</si>
  <si>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</si>
  <si>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</si>
  <si>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</si>
  <si>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</si>
  <si>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</si>
  <si>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</si>
  <si>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</si>
  <si>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</si>
  <si>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</si>
  <si>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</si>
  <si>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</si>
  <si>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</si>
  <si>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</si>
  <si>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</si>
  <si>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</si>
  <si>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</si>
  <si>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</si>
  <si>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</si>
  <si>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</si>
  <si>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</si>
  <si>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</si>
  <si>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</si>
  <si>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</si>
  <si>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</si>
  <si>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</si>
  <si>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</si>
  <si>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</si>
  <si>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</si>
  <si>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</si>
  <si>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</si>
  <si>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</si>
  <si>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</si>
  <si>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</si>
  <si>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</si>
  <si>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</si>
  <si>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</si>
  <si>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</si>
  <si>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</si>
  <si>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</si>
  <si>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</si>
  <si>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</si>
  <si>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</si>
  <si>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</si>
  <si>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</si>
  <si>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</si>
  <si>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</si>
  <si>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</si>
  <si>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</si>
  <si>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</si>
  <si>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</si>
  <si>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</si>
  <si>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</si>
  <si>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</si>
  <si>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</si>
  <si>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</si>
  <si>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</si>
  <si>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</si>
  <si>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</si>
  <si>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</si>
  <si>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</si>
  <si>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</si>
  <si>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</si>
  <si>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</si>
  <si>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</si>
  <si>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</si>
  <si>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</si>
  <si>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</si>
  <si>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</si>
  <si>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</si>
  <si>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</si>
  <si>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</si>
  <si>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</si>
  <si>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</si>
  <si>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</si>
  <si>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</si>
  <si>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</si>
  <si>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</si>
  <si>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</si>
  <si>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</si>
  <si>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</si>
  <si>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</si>
  <si>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</si>
  <si>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</si>
  <si>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</si>
  <si>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</si>
  <si>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</si>
  <si>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</si>
  <si>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</si>
  <si>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</si>
  <si>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</si>
  <si>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</si>
  <si>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</si>
  <si>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</si>
  <si>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</si>
  <si>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</si>
  <si>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</si>
  <si>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</si>
  <si>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</si>
  <si>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</si>
  <si>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</si>
  <si>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</si>
  <si>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</si>
  <si>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</si>
  <si>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</si>
  <si>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</si>
  <si>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</si>
  <si>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</si>
  <si>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</si>
  <si>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</si>
  <si>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</si>
  <si>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</si>
  <si>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</si>
  <si>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</si>
  <si>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</si>
  <si>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</si>
  <si>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</si>
  <si>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</si>
  <si>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</si>
  <si>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</si>
  <si>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</si>
  <si>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</si>
  <si>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</si>
  <si>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</si>
  <si>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</si>
  <si>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</si>
  <si>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</si>
  <si>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</si>
  <si>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</si>
  <si>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</si>
  <si>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</si>
  <si>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</si>
  <si>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</si>
  <si>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</si>
  <si>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</si>
  <si>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</si>
  <si>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</si>
  <si>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</si>
  <si>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</si>
  <si>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</si>
  <si>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</si>
  <si>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</si>
  <si>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</si>
  <si>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</si>
  <si>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</si>
  <si>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</si>
  <si>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</si>
  <si>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</si>
  <si>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</si>
  <si>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</si>
  <si>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</si>
  <si>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</si>
  <si>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</si>
  <si>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</si>
  <si>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</si>
  <si>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</si>
  <si>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</si>
  <si>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</si>
  <si>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</si>
  <si>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</si>
  <si>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</si>
  <si>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</si>
  <si>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</si>
  <si>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</si>
  <si>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</si>
  <si>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</si>
  <si>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</si>
  <si>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</si>
  <si>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</si>
  <si>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</si>
  <si>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</si>
  <si>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</si>
  <si>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</si>
  <si>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</si>
  <si>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</si>
  <si>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</si>
  <si>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</si>
  <si>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</si>
  <si>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</si>
  <si>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</si>
  <si>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</si>
  <si>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</si>
  <si>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</si>
  <si>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</si>
  <si>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</si>
  <si>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</si>
  <si>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</si>
  <si>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</si>
  <si>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</si>
  <si>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</si>
  <si>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</si>
  <si>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</si>
  <si>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</si>
  <si>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</si>
  <si>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</si>
  <si>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</si>
  <si>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</si>
  <si>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</si>
  <si>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</si>
  <si>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</si>
  <si>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</si>
  <si>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</si>
  <si>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</si>
  <si>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</si>
  <si>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</si>
  <si>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</si>
  <si>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</si>
  <si>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</si>
  <si>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</si>
  <si>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</si>
  <si>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</si>
  <si>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</si>
  <si>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</si>
  <si>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</si>
  <si>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</si>
  <si>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</si>
  <si>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</si>
  <si>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</si>
  <si>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</si>
  <si>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</si>
  <si>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</si>
  <si>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</si>
  <si>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</si>
  <si>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</si>
  <si>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</si>
  <si>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</si>
  <si>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</si>
  <si>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</si>
  <si>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</si>
  <si>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</si>
  <si>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</si>
  <si>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</si>
  <si>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</si>
  <si>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</si>
  <si>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</si>
  <si>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</si>
  <si>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</si>
  <si>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</si>
  <si>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</si>
  <si>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</si>
  <si>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</si>
  <si>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</si>
  <si>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</si>
  <si>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</si>
  <si>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</si>
  <si>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</si>
  <si>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</si>
  <si>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</si>
  <si>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</si>
  <si>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</si>
  <si>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</si>
  <si>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</si>
  <si>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</si>
  <si>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</si>
  <si>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</si>
  <si>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</si>
  <si>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</si>
  <si>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</si>
  <si>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</si>
  <si>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</si>
  <si>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</si>
  <si>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</si>
  <si>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</si>
  <si>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</si>
  <si>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</si>
  <si>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</si>
  <si>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</si>
  <si>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</si>
  <si>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</si>
  <si>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</si>
  <si>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</si>
  <si>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</si>
  <si>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</si>
  <si>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</si>
  <si>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</si>
  <si>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</si>
  <si>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</si>
  <si>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</si>
  <si>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</si>
  <si>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</si>
  <si>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</si>
  <si>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</si>
  <si>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</si>
  <si>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</si>
  <si>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</si>
  <si>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</si>
  <si>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</si>
  <si>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</si>
  <si>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</si>
  <si>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</si>
  <si>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</si>
  <si>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</si>
  <si>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</si>
  <si>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</si>
  <si>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</si>
  <si>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</si>
  <si>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</si>
  <si>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</si>
  <si>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</si>
  <si>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</si>
  <si>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</si>
  <si>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</si>
  <si>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</si>
  <si>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</si>
  <si>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</si>
  <si>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</si>
  <si>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</si>
  <si>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</si>
  <si>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</si>
  <si>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</si>
  <si>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</si>
  <si>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</si>
  <si>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</si>
  <si>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</si>
  <si>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</si>
  <si>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</si>
  <si>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</si>
  <si>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</si>
  <si>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</si>
  <si>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</si>
  <si>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</si>
  <si>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</si>
  <si>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</si>
  <si>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</si>
  <si>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</si>
  <si>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</si>
  <si>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</si>
  <si>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</si>
  <si>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</si>
  <si>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</si>
  <si>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</si>
  <si>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</si>
  <si>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</si>
  <si>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</si>
  <si>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</si>
  <si>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</si>
  <si>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</si>
  <si>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</si>
  <si>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</si>
  <si>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</si>
  <si>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</si>
  <si>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</si>
  <si>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</si>
  <si>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</si>
  <si>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</si>
  <si>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</si>
  <si>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</si>
  <si>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</si>
  <si>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</si>
  <si>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</si>
  <si>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</si>
  <si>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</si>
  <si>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</si>
  <si>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</si>
  <si>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</si>
  <si>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</si>
  <si>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</si>
  <si>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</si>
  <si>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</si>
  <si>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</si>
  <si>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</si>
  <si>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</si>
  <si>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</si>
  <si>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</si>
  <si>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</si>
  <si>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</si>
  <si>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</si>
  <si>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</si>
  <si>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</si>
  <si>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</si>
  <si>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</si>
  <si>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</si>
  <si>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</si>
  <si>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</si>
  <si>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</si>
  <si>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</si>
  <si>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</si>
  <si>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</si>
  <si>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</si>
  <si>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</si>
  <si>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</si>
  <si>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</si>
  <si>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</si>
  <si>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</si>
  <si>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</si>
  <si>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</si>
  <si>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</si>
  <si>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</si>
  <si>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</si>
  <si>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</si>
  <si>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</si>
  <si>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</si>
  <si>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</si>
  <si>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</si>
  <si>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</si>
  <si>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</si>
  <si>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</si>
  <si>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</si>
  <si>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</si>
  <si>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</si>
  <si>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</si>
  <si>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</si>
  <si>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</si>
  <si>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</si>
  <si>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</si>
  <si>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</si>
  <si>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</si>
  <si>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</si>
  <si>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</si>
  <si>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</si>
  <si>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</si>
  <si>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</si>
  <si>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</si>
  <si>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</si>
  <si>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</si>
  <si>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</si>
  <si>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</si>
  <si>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</si>
  <si>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</si>
  <si>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</si>
  <si>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</si>
  <si>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</si>
  <si>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</si>
  <si>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</si>
  <si>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</si>
  <si>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</si>
  <si>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</si>
  <si>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</si>
  <si>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</si>
  <si>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</si>
  <si>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</si>
  <si>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</si>
  <si>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</si>
  <si>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</si>
  <si>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</si>
  <si>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</si>
  <si>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</si>
  <si>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</si>
  <si>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</si>
  <si>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</si>
  <si>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</si>
  <si>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</si>
  <si>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</si>
  <si>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</si>
  <si>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</si>
  <si>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</si>
  <si>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</si>
  <si>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</si>
  <si>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</si>
  <si>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</si>
  <si>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</si>
  <si>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</si>
  <si>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</si>
  <si>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</si>
  <si>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</si>
  <si>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</si>
  <si>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</si>
  <si>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</si>
  <si>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</si>
  <si>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</si>
  <si>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</si>
  <si>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</si>
  <si>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</si>
  <si>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</si>
  <si>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</si>
  <si>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</si>
  <si>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</si>
  <si>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</si>
  <si>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</si>
  <si>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</si>
  <si>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</si>
  <si>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</si>
  <si>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</si>
  <si>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</si>
  <si>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</si>
  <si>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</si>
  <si>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</si>
  <si>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</si>
  <si>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</si>
  <si>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</si>
  <si>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</si>
  <si>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</si>
  <si>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</si>
  <si>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</si>
  <si>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</si>
  <si>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</si>
  <si>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</si>
  <si>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</si>
  <si>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</si>
  <si>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</si>
  <si>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</si>
  <si>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</si>
  <si>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</si>
  <si>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</si>
  <si>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</si>
  <si>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</si>
  <si>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</si>
  <si>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</si>
  <si>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</si>
  <si>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</si>
  <si>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</si>
  <si>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</si>
  <si>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</si>
  <si>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</si>
  <si>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</si>
  <si>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</si>
  <si>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</si>
  <si>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</si>
  <si>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</si>
  <si>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</si>
  <si>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</si>
  <si>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</si>
  <si>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</si>
  <si>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</si>
  <si>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</si>
  <si>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</si>
  <si>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</si>
  <si>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</si>
  <si>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</si>
  <si>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</si>
  <si>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</si>
  <si>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</si>
  <si>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</si>
  <si>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</si>
  <si>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</si>
  <si>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</si>
  <si>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</si>
  <si>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</si>
  <si>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</si>
  <si>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</si>
  <si>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</si>
  <si>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</si>
  <si>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</si>
  <si>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</si>
  <si>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</si>
  <si>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</si>
  <si>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</si>
  <si>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</si>
  <si>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</si>
  <si>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</si>
  <si>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</si>
  <si>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</si>
  <si>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</si>
  <si>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</si>
  <si>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</si>
  <si>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</si>
  <si>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</si>
  <si>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</si>
  <si>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</si>
  <si>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</si>
  <si>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</si>
  <si>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</si>
  <si>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</si>
  <si>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</si>
  <si>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</si>
  <si>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</si>
  <si>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</si>
  <si>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</si>
  <si>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</si>
  <si>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</si>
  <si>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</si>
  <si>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</si>
  <si>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</si>
  <si>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</si>
  <si>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</si>
  <si>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</si>
  <si>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</si>
  <si>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</si>
  <si>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</si>
  <si>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</si>
  <si>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</si>
  <si>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</si>
  <si>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</si>
  <si>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</si>
  <si>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</si>
  <si>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</si>
  <si>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</si>
  <si>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</si>
  <si>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</si>
  <si>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</si>
  <si>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</si>
  <si>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</si>
  <si>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</si>
  <si>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</si>
  <si>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</si>
  <si>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</si>
  <si>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</si>
  <si>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</si>
  <si>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</si>
  <si>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</si>
  <si>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</si>
  <si>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</si>
  <si>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</si>
  <si>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</si>
  <si>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</si>
  <si>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</si>
  <si>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</si>
  <si>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</si>
  <si>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</si>
  <si>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</si>
  <si>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</si>
  <si>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</si>
  <si>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</si>
  <si>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</si>
  <si>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</si>
  <si>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</si>
  <si>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</si>
  <si>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</si>
  <si>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</si>
  <si>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</si>
  <si>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</si>
  <si>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</si>
  <si>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</si>
  <si>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</si>
  <si>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</si>
  <si>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</si>
  <si>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</si>
  <si>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</si>
  <si>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</si>
  <si>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</si>
  <si>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</si>
  <si>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</si>
  <si>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</si>
  <si>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</si>
  <si>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</si>
  <si>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</si>
  <si>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</si>
  <si>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</si>
  <si>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</si>
  <si>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</si>
  <si>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</si>
  <si>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</si>
  <si>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</si>
  <si>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</si>
  <si>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</si>
  <si>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</si>
  <si>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</si>
  <si>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</si>
  <si>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</si>
  <si>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</si>
  <si>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</si>
  <si>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</si>
  <si>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</si>
  <si>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</si>
  <si>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</si>
  <si>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</si>
  <si>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</si>
  <si>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</si>
  <si>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</si>
  <si>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</si>
  <si>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</si>
  <si>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</si>
  <si>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</si>
  <si>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</si>
  <si>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</si>
  <si>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</si>
  <si>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</si>
  <si>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</si>
  <si>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</si>
  <si>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</si>
  <si>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</si>
  <si>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</si>
  <si>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</si>
  <si>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</si>
  <si>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</si>
  <si>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</si>
  <si>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</si>
  <si>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</si>
  <si>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</si>
  <si>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</si>
  <si>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</si>
  <si>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</si>
  <si>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</si>
  <si>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</si>
  <si>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</si>
  <si>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</si>
  <si>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</si>
  <si>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</si>
  <si>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</si>
  <si>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</si>
  <si>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</si>
  <si>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</si>
  <si>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</si>
  <si>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</si>
  <si>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</si>
  <si>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</si>
  <si>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</si>
  <si>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</si>
  <si>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</si>
  <si>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</si>
  <si>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</si>
  <si>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</si>
  <si>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</si>
  <si>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</si>
  <si>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</si>
  <si>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</si>
  <si>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</si>
  <si>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</si>
  <si>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</si>
  <si>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</si>
  <si>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</si>
  <si>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</si>
  <si>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</si>
  <si>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</si>
  <si>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</si>
  <si>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</si>
  <si>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</si>
  <si>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</si>
  <si>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</si>
  <si>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</si>
  <si>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</si>
  <si>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</si>
  <si>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</si>
  <si>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</si>
  <si>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</si>
  <si>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</si>
  <si>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</si>
  <si>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</si>
  <si>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</si>
  <si>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</si>
  <si>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</si>
  <si>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</si>
  <si>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</si>
  <si>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</si>
  <si>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</si>
  <si>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</si>
  <si>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</si>
  <si>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</si>
  <si>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</si>
  <si>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</si>
  <si>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</si>
  <si>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</si>
  <si>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</si>
  <si>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</si>
  <si>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</si>
  <si>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</si>
  <si>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</si>
  <si>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</si>
  <si>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</si>
  <si>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</si>
  <si>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</si>
  <si>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</si>
  <si>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</si>
  <si>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</si>
  <si>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</si>
  <si>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</si>
  <si>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</si>
  <si>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</si>
  <si>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</si>
  <si>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</si>
  <si>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</si>
  <si>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</si>
  <si>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</si>
  <si>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</si>
  <si>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</si>
  <si>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</si>
  <si>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</si>
  <si>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</si>
  <si>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</si>
  <si>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</si>
  <si>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</si>
  <si>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</si>
  <si>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</si>
  <si>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</si>
  <si>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</si>
  <si>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</si>
  <si>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</si>
  <si>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</si>
  <si>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</si>
  <si>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</si>
  <si>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</si>
  <si>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</si>
  <si>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</si>
  <si>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</si>
  <si>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</si>
  <si>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</si>
  <si>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</si>
  <si>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</si>
  <si>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</si>
  <si>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</si>
  <si>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</si>
  <si>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</si>
  <si>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</si>
  <si>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</si>
  <si>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</si>
  <si>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</si>
  <si>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</si>
  <si>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</si>
  <si>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</si>
  <si>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</si>
  <si>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</si>
  <si>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</si>
  <si>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</si>
  <si>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</si>
  <si>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</si>
  <si>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</si>
  <si>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</si>
  <si>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</si>
  <si>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</si>
  <si>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</si>
  <si>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</si>
  <si>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</si>
  <si>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</si>
  <si>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</si>
  <si>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</si>
  <si>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</si>
  <si>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</si>
  <si>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</si>
  <si>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</si>
  <si>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</si>
  <si>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</si>
  <si>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</si>
  <si>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</si>
  <si>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</si>
  <si>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</si>
  <si>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</si>
  <si>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</si>
  <si>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</si>
  <si>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</si>
  <si>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</si>
  <si>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</si>
  <si>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</si>
  <si>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</si>
  <si>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</si>
  <si>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</si>
  <si>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</si>
  <si>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</si>
  <si>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</si>
  <si>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</si>
  <si>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</si>
  <si>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</si>
  <si>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</si>
  <si>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</si>
  <si>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</si>
  <si>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</si>
  <si>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</si>
  <si>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</si>
  <si>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</si>
  <si>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</si>
  <si>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</si>
  <si>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</si>
  <si>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</si>
  <si>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</si>
  <si>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</si>
  <si>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</si>
  <si>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</si>
  <si>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</si>
  <si>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</si>
  <si>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</si>
  <si>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</si>
  <si>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</si>
  <si>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</si>
  <si>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</si>
  <si>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</si>
  <si>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</si>
  <si>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</si>
  <si>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</si>
  <si>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</si>
  <si>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</si>
  <si>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</si>
  <si>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</si>
  <si>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</si>
  <si>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</si>
  <si>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</si>
  <si>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</si>
  <si>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</si>
  <si>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</si>
  <si>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</si>
  <si>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</si>
  <si>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</si>
  <si>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</si>
  <si>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</si>
  <si>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</si>
  <si>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</si>
  <si>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</si>
  <si>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</si>
  <si>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</si>
  <si>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</si>
  <si>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</si>
  <si>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</si>
  <si>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</si>
  <si>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</si>
  <si>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</si>
  <si>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</si>
  <si>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</si>
  <si>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</si>
  <si>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</si>
  <si>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</si>
  <si>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</si>
  <si>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</si>
  <si>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</si>
  <si>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</si>
  <si>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</si>
  <si>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</si>
  <si>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</si>
  <si>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</si>
  <si>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</si>
  <si>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</si>
  <si>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</si>
  <si>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</si>
  <si>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</si>
  <si>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</si>
  <si>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</si>
  <si>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</si>
  <si>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</si>
  <si>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</si>
  <si>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</si>
  <si>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</si>
  <si>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</si>
  <si>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</si>
  <si>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</si>
  <si>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</si>
  <si>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</si>
  <si>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</si>
  <si>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</si>
  <si>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</si>
  <si>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</si>
  <si>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</si>
  <si>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</si>
  <si>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</si>
  <si>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</si>
  <si>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</si>
  <si>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</si>
  <si>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</si>
  <si>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</si>
  <si>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</si>
  <si>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</si>
  <si>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</si>
  <si>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</si>
  <si>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</si>
  <si>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</si>
  <si>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</si>
  <si>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</si>
  <si>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</si>
  <si>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</si>
  <si>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</si>
  <si>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</si>
  <si>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</si>
  <si>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</si>
  <si>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</si>
  <si>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</si>
  <si>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</si>
  <si>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</si>
  <si>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</si>
  <si>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</si>
  <si>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</si>
  <si>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</si>
  <si>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</si>
  <si>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</si>
  <si>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</si>
  <si>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</si>
  <si>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</si>
  <si>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</si>
  <si>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</si>
  <si>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</si>
  <si>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</si>
  <si>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</si>
  <si>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</si>
  <si>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</si>
  <si>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</si>
  <si>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</si>
  <si>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</si>
  <si>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</si>
  <si>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</si>
  <si>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</si>
  <si>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</si>
  <si>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</si>
  <si>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</si>
  <si>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</si>
  <si>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</si>
  <si>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</si>
  <si>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</si>
  <si>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</si>
  <si>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</si>
  <si>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</si>
  <si>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</si>
  <si>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</si>
  <si>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</si>
  <si>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</si>
  <si>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</si>
  <si>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</si>
  <si>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</si>
  <si>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</si>
  <si>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</si>
  <si>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</si>
  <si>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</si>
  <si>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</si>
  <si>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</si>
  <si>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</si>
  <si>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</si>
  <si>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</si>
  <si>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</si>
  <si>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</si>
  <si>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</si>
  <si>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</si>
  <si>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</si>
  <si>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</si>
  <si>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</si>
  <si>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</si>
  <si>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</si>
  <si>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</si>
  <si>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</si>
  <si>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</si>
  <si>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</si>
  <si>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</si>
  <si>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</si>
  <si>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</si>
  <si>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</si>
  <si>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</si>
  <si>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</si>
  <si>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</si>
  <si>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</si>
  <si>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</si>
  <si>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</si>
  <si>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</si>
  <si>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</si>
  <si>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</si>
  <si>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</si>
  <si>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</si>
  <si>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</si>
  <si>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</si>
  <si>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</si>
  <si>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</si>
  <si>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</si>
  <si>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</si>
  <si>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</si>
  <si>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</si>
  <si>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</si>
  <si>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</si>
  <si>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</si>
  <si>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</si>
  <si>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</si>
  <si>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</si>
  <si>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</si>
  <si>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</si>
  <si>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</si>
  <si>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</si>
  <si>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</si>
  <si>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</si>
  <si>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</si>
  <si>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</si>
  <si>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</si>
  <si>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</si>
  <si>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</si>
  <si>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</si>
  <si>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</si>
  <si>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</si>
  <si>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</si>
  <si>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</si>
  <si>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</si>
  <si>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</si>
  <si>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</si>
  <si>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</si>
  <si>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</si>
  <si>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</si>
  <si>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</si>
  <si>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</si>
  <si>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</si>
  <si>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</si>
  <si>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</si>
  <si>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</si>
  <si>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</si>
  <si>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</si>
  <si>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</si>
  <si>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</si>
  <si>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</si>
  <si>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</si>
  <si>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</si>
  <si>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</si>
  <si>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</si>
  <si>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</si>
  <si>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</si>
  <si>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</si>
  <si>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</si>
  <si>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</si>
  <si>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</si>
  <si>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</si>
  <si>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</si>
  <si>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</si>
  <si>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</si>
  <si>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</si>
  <si>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</si>
  <si>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</si>
  <si>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</si>
  <si>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</si>
  <si>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</si>
  <si>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</si>
  <si>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</si>
  <si>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</si>
  <si>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</si>
  <si>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</si>
  <si>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</si>
  <si>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</si>
  <si>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</si>
  <si>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</si>
  <si>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</si>
  <si>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</si>
  <si>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</si>
  <si>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</si>
  <si>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</si>
  <si>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</si>
  <si>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</si>
  <si>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</si>
  <si>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</si>
  <si>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</si>
  <si>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</si>
  <si>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</si>
  <si>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</si>
  <si>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</si>
  <si>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</si>
  <si>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</si>
  <si>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</si>
  <si>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</si>
  <si>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</si>
  <si>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</si>
  <si>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</si>
  <si>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</si>
  <si>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</si>
  <si>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</si>
  <si>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</si>
  <si>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</si>
  <si>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</si>
  <si>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</si>
  <si>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</si>
  <si>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</si>
  <si>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</si>
  <si>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</si>
  <si>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</si>
  <si>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</si>
  <si>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</si>
  <si>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</si>
  <si>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</si>
  <si>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</si>
  <si>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</si>
  <si>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</si>
  <si>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</si>
  <si>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</si>
  <si>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</si>
  <si>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</si>
  <si>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</si>
  <si>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</si>
  <si>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</si>
  <si>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</si>
  <si>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</si>
  <si>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</si>
  <si>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</si>
  <si>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</si>
  <si>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</si>
  <si>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</si>
  <si>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</si>
  <si>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</si>
  <si>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</si>
  <si>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</si>
  <si>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</si>
  <si>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</si>
  <si>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</si>
  <si>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</si>
  <si>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</si>
  <si>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</si>
  <si>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</si>
  <si>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</si>
  <si>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</si>
  <si>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</si>
  <si>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</si>
  <si>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</si>
  <si>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</si>
  <si>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</si>
  <si>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</si>
  <si>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</si>
  <si>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</si>
  <si>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</si>
  <si>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</si>
  <si>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</si>
  <si>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</si>
  <si>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</si>
  <si>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</si>
  <si>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</si>
  <si>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</si>
  <si>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</si>
  <si>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</si>
  <si>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</si>
  <si>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</si>
  <si>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</si>
  <si>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</si>
  <si>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</si>
  <si>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</si>
  <si>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</si>
  <si>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</si>
  <si>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</si>
  <si>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</si>
  <si>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</si>
  <si>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</si>
  <si>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</si>
  <si>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</si>
  <si>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</si>
  <si>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</si>
  <si>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</si>
  <si>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</si>
  <si>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</si>
  <si>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</si>
  <si>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</si>
  <si>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</si>
  <si>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</si>
  <si>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</si>
  <si>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</si>
  <si>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</si>
  <si>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</si>
  <si>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</si>
  <si>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</si>
  <si>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</si>
  <si>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</si>
  <si>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</si>
  <si>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</si>
  <si>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</si>
  <si>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</si>
  <si>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</si>
  <si>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</si>
  <si>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</si>
  <si>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</si>
  <si>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</si>
  <si>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</si>
  <si>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</si>
  <si>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</si>
  <si>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</si>
  <si>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</si>
  <si>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</si>
  <si>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</si>
  <si>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</si>
  <si>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</si>
  <si>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</si>
  <si>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</si>
  <si>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</si>
  <si>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</si>
  <si>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</si>
  <si>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</si>
  <si>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</si>
  <si>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</si>
  <si>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</si>
  <si>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</si>
  <si>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</si>
  <si>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</si>
  <si>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</si>
  <si>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</si>
  <si>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</si>
  <si>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</si>
  <si>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</si>
  <si>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</si>
  <si>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</si>
  <si>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</si>
  <si>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</si>
  <si>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</si>
  <si>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</si>
  <si>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</si>
  <si>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</si>
  <si>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</si>
  <si>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</si>
  <si>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</si>
  <si>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</si>
  <si>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</si>
  <si>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</si>
  <si>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</si>
  <si>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</si>
  <si>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</si>
  <si>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</si>
  <si>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</si>
  <si>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</si>
  <si>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</si>
  <si>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</si>
  <si>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</si>
  <si>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</si>
  <si>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</si>
  <si>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</si>
  <si>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</si>
  <si>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</si>
  <si>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</si>
  <si>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</si>
  <si>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</si>
  <si>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</si>
  <si>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</si>
  <si>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</si>
  <si>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</si>
  <si>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</si>
  <si>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</si>
  <si>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</si>
  <si>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</si>
  <si>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</si>
  <si>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</si>
  <si>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</si>
  <si>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</si>
  <si>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</si>
  <si>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</si>
  <si>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</si>
  <si>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</si>
  <si>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</si>
  <si>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</si>
  <si>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</si>
  <si>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</si>
  <si>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</si>
  <si>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</si>
  <si>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</si>
  <si>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</si>
  <si>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</si>
  <si>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</si>
  <si>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</si>
  <si>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</si>
  <si>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</si>
  <si>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</si>
  <si>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</si>
  <si>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</si>
  <si>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</si>
  <si>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</si>
  <si>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</si>
  <si>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</si>
  <si>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</si>
  <si>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</si>
  <si>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</si>
  <si>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</si>
  <si>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</si>
  <si>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</si>
  <si>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</si>
  <si>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</si>
  <si>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</si>
  <si>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</si>
  <si>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</si>
  <si>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</si>
  <si>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</si>
  <si>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</si>
  <si>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</si>
  <si>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</si>
  <si>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</si>
  <si>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</si>
  <si>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</si>
  <si>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</si>
  <si>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</si>
  <si>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</si>
  <si>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</si>
  <si>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</si>
  <si>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</si>
  <si>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</si>
  <si>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</si>
  <si>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</si>
  <si>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</si>
  <si>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</si>
  <si>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</si>
  <si>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</si>
  <si>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</si>
  <si>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</si>
  <si>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</si>
  <si>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</si>
  <si>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</si>
  <si>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</si>
  <si>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</si>
  <si>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</si>
  <si>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</si>
  <si>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</si>
  <si>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</si>
  <si>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</si>
  <si>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</si>
  <si>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</si>
  <si>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</si>
  <si>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</si>
  <si>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</si>
  <si>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</si>
  <si>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</si>
  <si>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</si>
  <si>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</si>
  <si>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</si>
  <si>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</si>
  <si>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</si>
  <si>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</si>
  <si>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</si>
  <si>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</si>
  <si>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</si>
  <si>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</si>
  <si>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</si>
  <si>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</si>
  <si>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</si>
  <si>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</si>
  <si>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</si>
  <si>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</si>
  <si>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</si>
  <si>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</si>
  <si>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</si>
  <si>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</si>
  <si>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</si>
  <si>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</si>
  <si>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</si>
  <si>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</si>
  <si>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</si>
  <si>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</si>
  <si>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</si>
  <si>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</si>
  <si>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</si>
  <si>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</si>
  <si>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</si>
  <si>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</si>
  <si>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</si>
  <si>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</si>
  <si>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</si>
  <si>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</si>
  <si>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</si>
  <si>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</si>
  <si>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</si>
  <si>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</si>
  <si>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</si>
  <si>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</si>
  <si>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</si>
  <si>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</si>
  <si>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</si>
  <si>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</si>
  <si>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</si>
  <si>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</si>
  <si>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</si>
  <si>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</si>
  <si>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</si>
  <si>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</si>
  <si>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</si>
  <si>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</si>
  <si>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</si>
  <si>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</si>
  <si>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</si>
  <si>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</si>
  <si>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</si>
  <si>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</si>
  <si>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</si>
  <si>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</si>
  <si>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</si>
  <si>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</si>
  <si>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</si>
  <si>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</si>
  <si>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</si>
  <si>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</si>
  <si>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</si>
  <si>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</si>
  <si>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</si>
  <si>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</si>
  <si>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</si>
  <si>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</si>
  <si>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</si>
  <si>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</si>
  <si>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</si>
  <si>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</si>
  <si>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</si>
  <si>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</si>
  <si>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</si>
  <si>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</si>
  <si>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</si>
  <si>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</si>
  <si>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</si>
  <si>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</si>
  <si>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</si>
  <si>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</si>
  <si>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</si>
  <si>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</si>
  <si>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</si>
  <si>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</si>
  <si>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</si>
  <si>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</si>
  <si>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</si>
  <si>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</si>
  <si>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</si>
  <si>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</si>
  <si>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</si>
  <si>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</si>
  <si>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</si>
  <si>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</si>
  <si>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</si>
  <si>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</si>
  <si>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</si>
  <si>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</si>
  <si>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</si>
  <si>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</si>
  <si>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</si>
  <si>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</si>
  <si>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</si>
  <si>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</si>
  <si>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</si>
  <si>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</si>
  <si>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</si>
  <si>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</si>
  <si>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</si>
  <si>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</si>
  <si>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</si>
  <si>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</si>
  <si>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</si>
  <si>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</si>
  <si>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</si>
  <si>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</si>
  <si>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</si>
  <si>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</si>
  <si>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</si>
  <si>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</si>
  <si>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</si>
  <si>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</si>
  <si>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</si>
  <si>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</si>
  <si>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</si>
  <si>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</si>
  <si>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</si>
  <si>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</si>
  <si>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</si>
  <si>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</si>
  <si>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</si>
  <si>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</si>
  <si>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</si>
  <si>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</si>
  <si>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</si>
  <si>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</si>
  <si>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</si>
  <si>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</si>
  <si>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</si>
  <si>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</si>
  <si>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</si>
  <si>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</si>
  <si>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</si>
  <si>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</si>
  <si>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</si>
  <si>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</si>
  <si>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</si>
  <si>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</si>
  <si>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</si>
  <si>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</si>
  <si>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</si>
  <si>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</si>
  <si>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</si>
  <si>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</si>
  <si>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</si>
  <si>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</si>
  <si>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</si>
  <si>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</si>
  <si>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</si>
  <si>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</si>
  <si>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</si>
  <si>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</si>
  <si>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</si>
  <si>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</si>
  <si>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</si>
  <si>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</si>
  <si>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</si>
  <si>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</si>
  <si>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</si>
  <si>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</si>
  <si>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</si>
  <si>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</si>
  <si>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</si>
  <si>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</si>
  <si>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</si>
  <si>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</si>
  <si>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</si>
  <si>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</si>
  <si>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</si>
  <si>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</si>
  <si>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</si>
  <si>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</si>
  <si>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</si>
  <si>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</si>
  <si>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</si>
  <si>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</si>
  <si>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</si>
  <si>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</si>
  <si>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</si>
  <si>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</si>
  <si>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</si>
  <si>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</si>
  <si>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</si>
  <si>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</si>
  <si>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</si>
  <si>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</si>
  <si>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</si>
  <si>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</si>
  <si>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</si>
  <si>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</si>
  <si>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</si>
  <si>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</si>
  <si>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</si>
  <si>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</si>
  <si>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</si>
  <si>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</si>
  <si>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</si>
  <si>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</si>
  <si>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</si>
  <si>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</si>
  <si>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</si>
  <si>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</si>
  <si>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</si>
  <si>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</si>
  <si>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</si>
  <si>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</si>
  <si>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</si>
  <si>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</si>
  <si>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</si>
  <si>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</si>
  <si>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</si>
  <si>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</si>
  <si>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</si>
  <si>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</si>
  <si>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</si>
  <si>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</si>
  <si>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</si>
  <si>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</si>
  <si>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</si>
  <si>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</si>
  <si>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</si>
  <si>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</si>
  <si>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</si>
  <si>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</si>
  <si>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</si>
  <si>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</si>
  <si>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</si>
  <si>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</si>
  <si>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</si>
  <si>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</si>
  <si>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</si>
  <si>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</si>
  <si>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</si>
  <si>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</si>
  <si>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</si>
  <si>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</si>
  <si>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</si>
  <si>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</si>
  <si>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</si>
  <si>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</si>
  <si>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</si>
  <si>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</si>
  <si>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</si>
  <si>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</si>
  <si>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</si>
  <si>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</si>
  <si>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</si>
  <si>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</si>
  <si>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</si>
  <si>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</si>
  <si>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</si>
  <si>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</si>
  <si>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</si>
  <si>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</si>
  <si>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</si>
  <si>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</si>
  <si>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</si>
  <si>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</si>
  <si>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</si>
  <si>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</si>
  <si>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</si>
  <si>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</si>
  <si>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</si>
  <si>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</si>
  <si>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</si>
  <si>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</si>
  <si>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</si>
  <si>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</si>
  <si>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</si>
  <si>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</si>
  <si>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</si>
  <si>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</si>
  <si>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</si>
  <si>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</si>
  <si>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</si>
  <si>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</si>
  <si>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</si>
  <si>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</si>
  <si>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</si>
  <si>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</si>
  <si>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</si>
  <si>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</si>
  <si>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</si>
  <si>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</si>
  <si>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</si>
  <si>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</si>
  <si>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</si>
  <si>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</si>
  <si>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</si>
  <si>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</si>
  <si>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</si>
  <si>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</si>
  <si>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</si>
  <si>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</si>
  <si>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</si>
  <si>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</si>
  <si>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</si>
  <si>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</si>
  <si>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</si>
  <si>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</si>
  <si>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</si>
  <si>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</si>
  <si>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</si>
  <si>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</si>
  <si>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</si>
  <si>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</si>
  <si>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</si>
  <si>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</si>
  <si>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</si>
  <si>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</si>
  <si>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</si>
  <si>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</si>
  <si>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</si>
  <si>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</si>
  <si>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</si>
  <si>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</si>
  <si>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</si>
  <si>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</si>
  <si>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</si>
  <si>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</si>
  <si>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</si>
  <si>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</si>
  <si>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</si>
  <si>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</si>
  <si>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</si>
  <si>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</si>
  <si>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</si>
  <si>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</si>
  <si>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</si>
  <si>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</si>
  <si>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</si>
  <si>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</si>
  <si>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</si>
  <si>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</si>
  <si>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</si>
  <si>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</si>
  <si>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</si>
  <si>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</si>
  <si>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</si>
  <si>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</si>
  <si>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</si>
  <si>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</si>
  <si>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</si>
  <si>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</si>
  <si>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</si>
  <si>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</si>
  <si>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</si>
  <si>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</si>
  <si>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</si>
  <si>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</si>
  <si>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</si>
  <si>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</si>
  <si>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</si>
  <si>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</si>
  <si>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</si>
  <si>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</si>
  <si>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</si>
  <si>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</si>
  <si>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</si>
  <si>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</si>
  <si>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</si>
  <si>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</si>
  <si>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</si>
  <si>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</si>
  <si>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</si>
  <si>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</si>
  <si>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</si>
  <si>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</si>
  <si>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</si>
  <si>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</si>
  <si>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</si>
  <si>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</si>
  <si>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</si>
  <si>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</si>
  <si>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</si>
  <si>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</si>
  <si>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</si>
  <si>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</si>
  <si>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</si>
  <si>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</si>
  <si>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</si>
  <si>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</si>
  <si>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</si>
  <si>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</si>
  <si>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</si>
  <si>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</si>
  <si>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</si>
  <si>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</si>
  <si>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</si>
  <si>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</si>
  <si>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</si>
  <si>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</si>
  <si>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</si>
  <si>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</si>
  <si>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</si>
  <si>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</si>
  <si>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</si>
  <si>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</si>
  <si>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</si>
  <si>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</si>
  <si>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</si>
  <si>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</si>
  <si>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</si>
  <si>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</si>
  <si>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</si>
  <si>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</si>
  <si>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</si>
  <si>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</si>
  <si>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</si>
  <si>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</si>
  <si>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</si>
  <si>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</si>
  <si>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</si>
  <si>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</si>
  <si>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</si>
  <si>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</si>
  <si>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</si>
  <si>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</si>
  <si>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</si>
  <si>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</si>
  <si>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</si>
  <si>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</si>
  <si>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</si>
  <si>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</si>
  <si>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</si>
  <si>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</si>
  <si>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</si>
  <si>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</si>
  <si>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</si>
  <si>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</si>
  <si>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</si>
  <si>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</si>
  <si>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</si>
  <si>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</si>
  <si>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</si>
  <si>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</si>
  <si>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</si>
  <si>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</si>
  <si>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</si>
  <si>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</si>
  <si>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</si>
  <si>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</si>
  <si>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</si>
  <si>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</si>
  <si>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</si>
  <si>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</si>
  <si>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</si>
  <si>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</si>
  <si>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</si>
  <si>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</si>
  <si>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</si>
  <si>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</si>
  <si>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</si>
  <si>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</si>
  <si>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</si>
  <si>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</si>
  <si>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</si>
  <si>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</si>
  <si>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</si>
  <si>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</si>
  <si>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</si>
  <si>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</si>
  <si>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</si>
  <si>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</si>
  <si>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</si>
  <si>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</si>
  <si>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</si>
  <si>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</si>
  <si>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</si>
  <si>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</si>
  <si>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</si>
  <si>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</si>
  <si>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</si>
  <si>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</si>
  <si>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</si>
  <si>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</si>
  <si>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</si>
  <si>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</si>
  <si>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</si>
  <si>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</si>
  <si>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</si>
  <si>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</si>
  <si>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</si>
  <si>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</si>
  <si>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</si>
  <si>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</si>
  <si>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</si>
  <si>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</si>
  <si>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</si>
  <si>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</si>
  <si>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</si>
  <si>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</si>
  <si>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</si>
  <si>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</si>
  <si>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</si>
  <si>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</si>
  <si>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</si>
  <si>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</si>
  <si>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</si>
  <si>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</si>
  <si>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</si>
  <si>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</si>
  <si>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</si>
  <si>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</si>
  <si>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</si>
  <si>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</si>
  <si>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</si>
  <si>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</si>
  <si>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</si>
  <si>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</si>
  <si>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</si>
  <si>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</si>
  <si>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</si>
  <si>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</si>
  <si>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</si>
  <si>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</si>
  <si>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</si>
  <si>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</si>
  <si>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</si>
  <si>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</si>
  <si>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</si>
  <si>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</si>
  <si>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</si>
  <si>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</si>
  <si>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</si>
  <si>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</si>
  <si>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</si>
  <si>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</si>
  <si>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</si>
  <si>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</si>
  <si>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</si>
  <si>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</si>
  <si>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</si>
  <si>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</si>
  <si>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</si>
  <si>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</si>
  <si>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</si>
  <si>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</si>
  <si>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</si>
  <si>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</si>
  <si>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</si>
  <si>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</si>
  <si>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</si>
  <si>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</si>
  <si>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</si>
  <si>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</si>
  <si>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</si>
  <si>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</si>
  <si>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</si>
  <si>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</si>
  <si>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</si>
  <si>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</si>
  <si>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</si>
  <si>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</si>
  <si>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</si>
  <si>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</si>
  <si>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</si>
  <si>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</si>
  <si>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</si>
  <si>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</si>
  <si>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</si>
  <si>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</si>
  <si>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</si>
  <si>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</si>
  <si>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</si>
  <si>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</si>
  <si>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</si>
  <si>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</si>
  <si>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</si>
  <si>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</si>
  <si>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</si>
  <si>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</si>
  <si>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</si>
  <si>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</si>
  <si>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</si>
  <si>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</si>
  <si>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</si>
  <si>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</si>
  <si>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</si>
  <si>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</si>
  <si>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</si>
  <si>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</si>
  <si>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</si>
  <si>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</si>
  <si>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</si>
  <si>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</si>
  <si>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</si>
  <si>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</si>
  <si>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</si>
  <si>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</si>
  <si>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</si>
  <si>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</si>
  <si>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</si>
  <si>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</si>
  <si>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</si>
  <si>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</si>
  <si>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</si>
  <si>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</si>
  <si>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</si>
  <si>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</si>
  <si>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</si>
  <si>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</si>
  <si>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</si>
  <si>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</si>
  <si>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</si>
  <si>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</si>
  <si>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</si>
  <si>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</si>
  <si>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</si>
  <si>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</si>
  <si>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</si>
  <si>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</si>
  <si>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</si>
  <si>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</si>
  <si>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</si>
  <si>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</si>
  <si>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</si>
  <si>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</si>
  <si>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</si>
  <si>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</si>
  <si>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</si>
  <si>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</si>
  <si>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</si>
  <si>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</si>
  <si>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</si>
  <si>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</si>
  <si>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</si>
  <si>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</si>
  <si>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</si>
  <si>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</si>
  <si>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</si>
  <si>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</si>
  <si>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</si>
  <si>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</si>
  <si>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</si>
  <si>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</si>
  <si>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</si>
  <si>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</si>
  <si>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</si>
  <si>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</si>
  <si>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</si>
  <si>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</si>
  <si>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</si>
  <si>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</si>
  <si>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</si>
  <si>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</si>
  <si>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</si>
  <si>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</si>
  <si>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</si>
  <si>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</si>
  <si>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</si>
  <si>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</si>
  <si>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</si>
  <si>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</si>
  <si>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</si>
  <si>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</si>
  <si>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</si>
  <si>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</si>
  <si>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</si>
  <si>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</si>
  <si>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</si>
  <si>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</si>
  <si>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</si>
  <si>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</si>
  <si>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</si>
  <si>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</si>
  <si>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</si>
  <si>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</si>
  <si>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</si>
  <si>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</si>
  <si>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</si>
  <si>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</si>
  <si>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</si>
  <si>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</si>
  <si>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</si>
  <si>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</si>
  <si>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</si>
  <si>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</si>
  <si>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</si>
  <si>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</si>
  <si>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</si>
  <si>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</si>
  <si>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</si>
  <si>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</si>
  <si>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</si>
  <si>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</si>
  <si>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</si>
  <si>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</si>
  <si>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</si>
  <si>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</si>
  <si>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</si>
  <si>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</si>
  <si>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</si>
  <si>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</si>
  <si>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</si>
  <si>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</si>
  <si>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</si>
  <si>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</si>
  <si>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</si>
  <si>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</si>
  <si>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</si>
  <si>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</si>
  <si>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</si>
  <si>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</si>
  <si>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</si>
  <si>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</si>
  <si>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</si>
  <si>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</si>
  <si>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</si>
  <si>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</si>
  <si>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</si>
  <si>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</si>
  <si>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</si>
  <si>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</si>
  <si>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</si>
  <si>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</si>
  <si>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</si>
  <si>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</si>
  <si>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</si>
  <si>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</si>
  <si>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</si>
  <si>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</si>
  <si>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</si>
  <si>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</si>
  <si>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</si>
  <si>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</si>
  <si>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</si>
  <si>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</si>
  <si>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</si>
  <si>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</si>
  <si>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</si>
  <si>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</si>
  <si>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</si>
  <si>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</si>
  <si>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</si>
  <si>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</si>
  <si>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</si>
  <si>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</si>
  <si>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</si>
  <si>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</si>
  <si>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</si>
  <si>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</si>
  <si>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</si>
  <si>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</si>
  <si>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</si>
  <si>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</si>
  <si>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</si>
  <si>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</si>
  <si>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</si>
  <si>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</si>
  <si>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</si>
  <si>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</si>
  <si>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</si>
  <si>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</si>
  <si>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</si>
  <si>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</si>
  <si>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</si>
  <si>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</si>
  <si>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</si>
  <si>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</si>
  <si>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</si>
  <si>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</si>
  <si>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</si>
  <si>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</si>
  <si>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</si>
  <si>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</si>
  <si>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</si>
  <si>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</si>
  <si>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</si>
  <si>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</si>
  <si>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</si>
  <si>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</si>
  <si>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</si>
  <si>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</si>
  <si>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</si>
  <si>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</si>
  <si>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</si>
  <si>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</si>
  <si>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</si>
  <si>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</si>
  <si>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</si>
  <si>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</si>
  <si>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</si>
  <si>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</si>
  <si>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</si>
  <si>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</si>
  <si>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</si>
  <si>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</si>
  <si>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</si>
  <si>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</si>
  <si>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</si>
  <si>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</si>
  <si>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</si>
  <si>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</si>
  <si>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</si>
  <si>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</si>
  <si>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</si>
  <si>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</si>
  <si>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</si>
  <si>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</si>
  <si>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</si>
  <si>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</si>
  <si>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</si>
  <si>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</si>
  <si>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</si>
  <si>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</si>
  <si>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</si>
  <si>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</si>
  <si>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</si>
  <si>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</si>
  <si>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</si>
  <si>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</si>
  <si>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</si>
  <si>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</si>
  <si>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</si>
  <si>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</si>
  <si>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</si>
  <si>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</si>
  <si>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</si>
  <si>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</si>
  <si>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</si>
  <si>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</si>
  <si>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</si>
  <si>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</si>
  <si>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</si>
  <si>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</si>
  <si>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</si>
  <si>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</si>
  <si>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</si>
  <si>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</si>
  <si>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</si>
  <si>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</si>
  <si>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</si>
  <si>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</si>
  <si>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</si>
  <si>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</si>
  <si>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</si>
  <si>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</si>
  <si>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</si>
  <si>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</si>
  <si>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</si>
  <si>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</si>
  <si>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</si>
  <si>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</si>
  <si>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</si>
  <si>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</si>
  <si>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</si>
  <si>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</si>
  <si>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</si>
  <si>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</si>
  <si>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</si>
  <si>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</si>
  <si>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</si>
  <si>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</si>
  <si>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</si>
  <si>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</si>
  <si>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</si>
  <si>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</si>
  <si>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</si>
  <si>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</si>
  <si>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</si>
  <si>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</si>
  <si>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</si>
  <si>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</si>
  <si>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</si>
  <si>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</si>
  <si>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</si>
  <si>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</si>
  <si>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</si>
  <si>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</si>
  <si>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</si>
  <si>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</si>
  <si>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</si>
  <si>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</si>
  <si>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</si>
  <si>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</si>
  <si>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</si>
  <si>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</si>
  <si>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</si>
  <si>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</si>
  <si>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</si>
  <si>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</si>
  <si>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</si>
  <si>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</si>
  <si>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</si>
  <si>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</si>
  <si>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</si>
  <si>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</si>
  <si>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</si>
  <si>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</si>
  <si>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</si>
  <si>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</si>
  <si>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</si>
  <si>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</si>
  <si>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</si>
  <si>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</si>
  <si>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</si>
  <si>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</si>
  <si>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</si>
  <si>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</si>
  <si>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</si>
  <si>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</si>
  <si>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</si>
  <si>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</si>
  <si>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</si>
  <si>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</si>
  <si>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</si>
  <si>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</si>
  <si>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</si>
  <si>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</si>
  <si>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</si>
  <si>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</si>
  <si>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</si>
  <si>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</si>
  <si>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</si>
  <si>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</si>
  <si>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</si>
  <si>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</si>
  <si>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</si>
  <si>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</si>
  <si>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</si>
  <si>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</si>
  <si>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</si>
  <si>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</si>
  <si>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</si>
  <si>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</si>
  <si>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</si>
  <si>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</si>
  <si>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</si>
  <si>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</si>
  <si>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</si>
  <si>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</si>
  <si>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</si>
  <si>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</si>
  <si>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</si>
  <si>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</si>
  <si>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</si>
  <si>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</si>
  <si>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</si>
  <si>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</si>
  <si>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</si>
  <si>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</si>
  <si>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</si>
  <si>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</si>
  <si>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</si>
  <si>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</si>
  <si>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</si>
  <si>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</si>
  <si>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</si>
  <si>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</si>
  <si>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</si>
  <si>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</si>
  <si>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</si>
  <si>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</si>
  <si>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</si>
  <si>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</si>
  <si>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</si>
  <si>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</si>
  <si>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</si>
  <si>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</si>
  <si>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</si>
  <si>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</si>
  <si>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</si>
  <si>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</si>
  <si>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</si>
  <si>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</si>
  <si>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</si>
  <si>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</si>
  <si>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</si>
  <si>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</si>
  <si>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</si>
  <si>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</si>
  <si>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</si>
  <si>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</si>
  <si>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</si>
  <si>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</si>
  <si>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</si>
  <si>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</si>
  <si>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</si>
  <si>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</si>
  <si>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</si>
  <si>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</si>
  <si>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</si>
  <si>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</si>
  <si>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</si>
  <si>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</si>
  <si>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</si>
  <si>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</si>
  <si>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</si>
  <si>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</si>
  <si>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</si>
  <si>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</si>
  <si>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</si>
  <si>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</si>
  <si>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</si>
  <si>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</si>
  <si>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</si>
  <si>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</si>
  <si>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</si>
  <si>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</si>
  <si>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</si>
  <si>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</si>
  <si>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</si>
  <si>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</si>
  <si>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</si>
  <si>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</si>
  <si>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</si>
  <si>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</si>
  <si>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</si>
  <si>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</si>
  <si>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</si>
  <si>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</si>
  <si>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</si>
  <si>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</si>
  <si>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</si>
  <si>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</si>
  <si>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</si>
  <si>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</si>
  <si>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</si>
  <si>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</si>
  <si>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</si>
  <si>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</si>
  <si>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</si>
  <si>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</si>
  <si>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</si>
  <si>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</si>
  <si>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</si>
  <si>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</si>
  <si>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</si>
  <si>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</si>
  <si>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</si>
  <si>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</si>
  <si>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</si>
  <si>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</si>
  <si>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</si>
  <si>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</si>
  <si>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</si>
  <si>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</si>
  <si>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</si>
  <si>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</si>
  <si>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</si>
  <si>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</si>
  <si>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</si>
  <si>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</si>
  <si>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</si>
  <si>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</si>
  <si>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</si>
  <si>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</si>
  <si>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</si>
  <si>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</si>
  <si>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</si>
  <si>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</si>
  <si>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</si>
  <si>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</si>
  <si>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</si>
  <si>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</si>
  <si>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</si>
  <si>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</si>
  <si>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</si>
  <si>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</si>
  <si>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</si>
  <si>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</si>
  <si>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</si>
  <si>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</si>
  <si>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</si>
  <si>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</si>
  <si>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</si>
  <si>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</si>
  <si>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</si>
  <si>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</si>
  <si>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</si>
  <si>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</si>
  <si>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</si>
  <si>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</si>
  <si>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</si>
  <si>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</si>
  <si>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</si>
  <si>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</si>
  <si>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</si>
  <si>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</si>
  <si>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</si>
  <si>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</si>
  <si>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</si>
  <si>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</si>
  <si>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</si>
  <si>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</si>
  <si>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</si>
  <si>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</si>
  <si>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</si>
  <si>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</si>
  <si>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</si>
  <si>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</si>
  <si>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</si>
  <si>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</si>
  <si>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</si>
  <si>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</si>
  <si>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</si>
  <si>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</si>
  <si>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</si>
  <si>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</si>
  <si>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</si>
  <si>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</si>
  <si>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</si>
  <si>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</si>
  <si>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</si>
  <si>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</si>
  <si>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</si>
  <si>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</si>
  <si>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</si>
  <si>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</si>
  <si>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</si>
  <si>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</si>
  <si>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</si>
  <si>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</si>
  <si>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</si>
  <si>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</si>
  <si>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</si>
  <si>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</si>
  <si>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</si>
  <si>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</si>
  <si>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</si>
  <si>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</si>
  <si>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</si>
  <si>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</si>
  <si>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</si>
  <si>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</si>
  <si>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</si>
  <si>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</si>
  <si>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</si>
  <si>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</si>
  <si>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</si>
  <si>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</si>
  <si>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</si>
  <si>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</si>
  <si>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</si>
  <si>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</si>
  <si>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</si>
  <si>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</si>
  <si>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</si>
  <si>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</si>
  <si>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</si>
  <si>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</si>
  <si>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</si>
  <si>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</si>
  <si>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</si>
  <si>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</si>
  <si>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</si>
  <si>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</si>
  <si>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</si>
  <si>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</si>
  <si>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</si>
  <si>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</si>
  <si>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</si>
  <si>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</si>
  <si>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</si>
  <si>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</si>
  <si>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</si>
  <si>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</si>
  <si>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</si>
  <si>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</si>
  <si>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</si>
  <si>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</si>
  <si>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</si>
  <si>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</si>
  <si>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</si>
  <si>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</si>
  <si>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</si>
  <si>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</si>
  <si>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</si>
  <si>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</si>
  <si>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</si>
  <si>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</si>
  <si>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</si>
  <si>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</si>
  <si>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</si>
  <si>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</si>
  <si>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</si>
  <si>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</si>
  <si>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</si>
  <si>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</si>
  <si>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</si>
  <si>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</si>
  <si>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</si>
  <si>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</si>
  <si>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</si>
  <si>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</si>
  <si>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</si>
  <si>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</si>
  <si>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</si>
  <si>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</si>
  <si>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</si>
  <si>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</si>
  <si>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</si>
  <si>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</si>
  <si>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</si>
  <si>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</si>
  <si>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</si>
  <si>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</si>
  <si>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</si>
  <si>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</si>
  <si>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</si>
  <si>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</si>
  <si>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</si>
  <si>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</si>
  <si>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</si>
  <si>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</si>
  <si>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</si>
  <si>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</si>
  <si>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</si>
  <si>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</si>
  <si>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</si>
  <si>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</si>
  <si>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</si>
  <si>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</si>
  <si>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</si>
  <si>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</si>
  <si>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</si>
  <si>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</si>
  <si>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</si>
  <si>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</si>
  <si>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</si>
  <si>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</si>
  <si>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</si>
  <si>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</si>
  <si>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</si>
  <si>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</si>
  <si>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</si>
  <si>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</si>
  <si>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</si>
  <si>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</si>
  <si>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</si>
  <si>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</si>
  <si>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</si>
  <si>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</si>
  <si>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</si>
  <si>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</si>
  <si>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</si>
  <si>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</si>
  <si>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</si>
  <si>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</si>
  <si>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</si>
  <si>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</si>
  <si>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</si>
  <si>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</si>
  <si>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</si>
  <si>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</si>
  <si>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</si>
  <si>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</si>
  <si>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</si>
  <si>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</si>
  <si>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</si>
  <si>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</si>
  <si>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</si>
  <si>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</si>
  <si>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</si>
  <si>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</si>
  <si>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</si>
  <si>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</si>
  <si>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</si>
  <si>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</si>
  <si>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</si>
  <si>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</si>
  <si>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</si>
  <si>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</si>
  <si>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</si>
  <si>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</si>
  <si>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</si>
  <si>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</si>
  <si>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</si>
  <si>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</si>
  <si>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</si>
  <si>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</si>
  <si>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</si>
  <si>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</si>
  <si>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</si>
  <si>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</si>
  <si>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</si>
  <si>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</si>
  <si>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</si>
  <si>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</si>
  <si>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</si>
  <si>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</si>
  <si>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</si>
  <si>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</si>
  <si>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</si>
  <si>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</si>
  <si>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</si>
  <si>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</si>
  <si>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</si>
  <si>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</si>
  <si>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</si>
  <si>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</si>
  <si>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</si>
  <si>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</si>
  <si>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</si>
  <si>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</si>
  <si>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</si>
  <si>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</si>
  <si>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</si>
  <si>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</si>
  <si>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</si>
  <si>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</si>
  <si>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</si>
  <si>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</si>
  <si>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</si>
  <si>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</si>
  <si>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</si>
  <si>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</si>
  <si>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</si>
  <si>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</si>
  <si>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</si>
  <si>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</si>
  <si>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</si>
  <si>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</si>
  <si>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</si>
  <si>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</si>
  <si>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</si>
  <si>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</si>
  <si>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</si>
  <si>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</si>
  <si>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</si>
  <si>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</si>
  <si>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</si>
  <si>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</si>
  <si>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</si>
  <si>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</si>
  <si>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</si>
  <si>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</si>
  <si>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</si>
  <si>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</si>
  <si>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</si>
  <si>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</si>
  <si>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</si>
  <si>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</si>
  <si>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</si>
  <si>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</si>
  <si>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</si>
  <si>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</si>
  <si>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</si>
  <si>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</si>
  <si>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</si>
  <si>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</si>
  <si>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</si>
  <si>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</si>
  <si>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</si>
  <si>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</si>
  <si>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</si>
  <si>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</si>
  <si>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</si>
  <si>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</si>
  <si>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</si>
  <si>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</si>
  <si>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</si>
  <si>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</si>
  <si>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</si>
  <si>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</si>
  <si>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</si>
  <si>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</si>
  <si>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</si>
  <si>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</si>
  <si>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</si>
  <si>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</si>
  <si>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</si>
  <si>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</si>
  <si>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</si>
  <si>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</si>
  <si>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</si>
  <si>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</si>
  <si>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</si>
  <si>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</si>
  <si>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</si>
  <si>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</si>
  <si>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</si>
  <si>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</si>
  <si>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</si>
  <si>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</si>
  <si>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</si>
  <si>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</si>
  <si>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</si>
  <si>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</si>
  <si>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</si>
  <si>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</si>
  <si>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</si>
  <si>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</si>
  <si>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</si>
  <si>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</si>
  <si>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</si>
  <si>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</si>
  <si>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</si>
  <si>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</si>
  <si>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</si>
  <si>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</si>
  <si>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</si>
  <si>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</si>
  <si>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</si>
  <si>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</si>
  <si>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</si>
  <si>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</si>
  <si>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</si>
  <si>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</si>
  <si>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</si>
  <si>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</si>
  <si>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</si>
  <si>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</si>
  <si>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</si>
  <si>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</si>
  <si>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</si>
  <si>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</si>
  <si>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</si>
  <si>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</si>
  <si>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</si>
  <si>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</si>
  <si>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</si>
  <si>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</si>
  <si>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</si>
  <si>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</si>
  <si>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</si>
  <si>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</si>
  <si>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</si>
  <si>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</si>
  <si>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</si>
  <si>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</si>
  <si>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</si>
  <si>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</si>
  <si>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</si>
  <si>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</si>
  <si>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</si>
  <si>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</si>
  <si>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</si>
  <si>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</si>
  <si>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</si>
  <si>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</si>
  <si>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</si>
  <si>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</si>
  <si>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</si>
  <si>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</si>
  <si>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</si>
  <si>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</si>
  <si>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</si>
  <si>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</si>
  <si>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</si>
  <si>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</si>
  <si>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</si>
  <si>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</si>
  <si>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</si>
  <si>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</si>
  <si>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</si>
  <si>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</si>
  <si>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</si>
  <si>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</si>
  <si>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</si>
  <si>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</si>
  <si>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</si>
  <si>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</si>
  <si>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</si>
  <si>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</si>
  <si>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</si>
  <si>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</si>
  <si>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</si>
  <si>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</si>
  <si>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</si>
  <si>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</si>
  <si>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</si>
  <si>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</si>
  <si>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</si>
  <si>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</si>
  <si>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</si>
  <si>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</si>
  <si>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</si>
  <si>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</si>
  <si>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</si>
  <si>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</si>
  <si>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</si>
  <si>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</si>
  <si>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</si>
  <si>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</si>
  <si>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</si>
  <si>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</si>
  <si>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</si>
  <si>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</si>
  <si>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</si>
  <si>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</si>
  <si>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</si>
  <si>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</si>
  <si>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</si>
  <si>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</si>
  <si>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</si>
  <si>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</si>
  <si>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</si>
  <si>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</si>
  <si>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</si>
  <si>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</si>
  <si>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</si>
  <si>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</si>
  <si>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</si>
  <si>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</si>
  <si>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</si>
  <si>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</si>
  <si>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</si>
  <si>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</si>
  <si>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</si>
  <si>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</si>
  <si>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</si>
  <si>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</si>
  <si>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</si>
  <si>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</si>
  <si>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</si>
  <si>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</si>
  <si>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</si>
  <si>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</si>
  <si>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</si>
  <si>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</si>
  <si>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</si>
  <si>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</si>
  <si>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</si>
  <si>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</si>
  <si>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</si>
  <si>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</si>
  <si>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</si>
  <si>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</si>
  <si>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</si>
  <si>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</si>
  <si>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</si>
  <si>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</si>
  <si>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</si>
  <si>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</si>
  <si>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</si>
  <si>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</si>
  <si>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</si>
  <si>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</si>
  <si>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</si>
  <si>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</si>
  <si>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</si>
  <si>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</si>
  <si>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</si>
  <si>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</si>
  <si>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</si>
  <si>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</si>
  <si>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</si>
  <si>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</si>
  <si>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</si>
  <si>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</si>
  <si>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</si>
  <si>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</si>
  <si>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</si>
  <si>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</si>
  <si>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</si>
  <si>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</si>
  <si>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</si>
  <si>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</si>
  <si>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</si>
  <si>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</si>
  <si>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</si>
  <si>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</si>
  <si>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</si>
  <si>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</si>
  <si>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</si>
  <si>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</si>
  <si>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</si>
  <si>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</si>
  <si>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</si>
  <si>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</si>
  <si>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</si>
  <si>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</si>
  <si>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</si>
  <si>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</si>
  <si>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</si>
  <si>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</si>
  <si>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</si>
  <si>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</si>
  <si>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</si>
  <si>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</si>
  <si>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</si>
  <si>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</si>
  <si>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</si>
  <si>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</si>
  <si>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</si>
  <si>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</si>
  <si>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</si>
  <si>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</si>
  <si>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</si>
  <si>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</si>
  <si>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</si>
  <si>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</si>
  <si>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</si>
  <si>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</si>
  <si>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</si>
  <si>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</si>
  <si>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</si>
  <si>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</si>
  <si>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</si>
  <si>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</si>
  <si>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</si>
  <si>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</si>
  <si>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</si>
  <si>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</si>
  <si>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</si>
  <si>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</si>
  <si>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</si>
  <si>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</si>
  <si>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</si>
  <si>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</si>
  <si>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</si>
  <si>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</si>
  <si>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</si>
  <si>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</si>
  <si>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</si>
  <si>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</si>
  <si>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</si>
  <si>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</si>
  <si>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</si>
  <si>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</si>
  <si>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</si>
  <si>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</si>
  <si>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</si>
  <si>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</si>
  <si>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</si>
  <si>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</si>
  <si>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</si>
  <si>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</si>
  <si>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</si>
  <si>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</si>
  <si>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</si>
  <si>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</si>
  <si>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</si>
  <si>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</si>
  <si>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</si>
  <si>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</si>
  <si>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</si>
  <si>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</si>
  <si>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</si>
  <si>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</si>
  <si>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</si>
  <si>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</si>
  <si>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</si>
  <si>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</si>
  <si>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</si>
  <si>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</si>
  <si>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</si>
  <si>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</si>
  <si>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</si>
  <si>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</si>
  <si>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</si>
  <si>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</si>
  <si>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</si>
  <si>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</si>
  <si>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</si>
  <si>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</si>
  <si>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</si>
  <si>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</si>
  <si>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</si>
  <si>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</si>
  <si>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</si>
  <si>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</si>
  <si>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</si>
  <si>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</si>
  <si>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</si>
  <si>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</si>
  <si>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</si>
  <si>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</si>
  <si>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</si>
  <si>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</si>
  <si>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</si>
  <si>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</si>
  <si>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</si>
  <si>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</si>
  <si>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</si>
  <si>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</si>
  <si>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</si>
  <si>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</si>
  <si>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</si>
  <si>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</si>
  <si>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</si>
  <si>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</si>
  <si>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</si>
  <si>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</si>
  <si>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</si>
  <si>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</si>
  <si>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</si>
  <si>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</si>
  <si>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</si>
  <si>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</si>
  <si>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</si>
  <si>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</si>
  <si>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</si>
  <si>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</si>
  <si>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</si>
  <si>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</si>
  <si>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</si>
  <si>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</si>
  <si>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</si>
  <si>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</si>
  <si>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</si>
  <si>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</si>
  <si>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</si>
  <si>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</si>
  <si>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</si>
  <si>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</si>
  <si>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</si>
  <si>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</si>
  <si>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</si>
  <si>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</si>
  <si>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</si>
  <si>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</si>
  <si>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</si>
  <si>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</si>
  <si>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</si>
  <si>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</si>
  <si>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</si>
  <si>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</si>
  <si>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</si>
  <si>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</si>
  <si>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</si>
  <si>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</si>
  <si>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</si>
  <si>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</si>
  <si>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</si>
  <si>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</si>
  <si>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</si>
  <si>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</si>
  <si>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</si>
  <si>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</si>
  <si>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</si>
  <si>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</si>
  <si>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</si>
  <si>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</si>
  <si>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</si>
  <si>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</si>
  <si>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</si>
  <si>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</si>
  <si>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</si>
  <si>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</si>
  <si>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</si>
  <si>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</si>
  <si>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</si>
  <si>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</si>
  <si>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</si>
  <si>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</si>
  <si>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</si>
  <si>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</si>
  <si>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</si>
  <si>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</si>
  <si>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</si>
  <si>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</si>
  <si>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</si>
  <si>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</si>
  <si>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</si>
  <si>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</si>
  <si>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</si>
  <si>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</si>
  <si>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</si>
  <si>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</si>
  <si>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</si>
  <si>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</si>
  <si>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</si>
  <si>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</si>
  <si>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</si>
  <si>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</si>
  <si>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</si>
  <si>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</si>
  <si>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</si>
  <si>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</si>
  <si>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</si>
  <si>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</si>
  <si>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</si>
  <si>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</si>
  <si>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</si>
  <si>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</si>
  <si>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</si>
  <si>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</si>
  <si>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</si>
  <si>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</si>
  <si>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</si>
  <si>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</si>
  <si>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</si>
  <si>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</si>
  <si>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</si>
  <si>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</si>
  <si>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</si>
  <si>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</si>
  <si>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</si>
  <si>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</si>
  <si>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</si>
  <si>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</si>
  <si>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</si>
  <si>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</si>
  <si>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</si>
  <si>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</si>
  <si>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</si>
  <si>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</si>
  <si>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</si>
  <si>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</si>
  <si>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</si>
  <si>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</si>
  <si>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</si>
  <si>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</si>
  <si>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</si>
  <si>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</si>
  <si>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</si>
  <si>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</si>
  <si>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</si>
  <si>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</si>
  <si>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</si>
  <si>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</si>
  <si>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</si>
  <si>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</si>
  <si>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</si>
  <si>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</si>
  <si>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</si>
  <si>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</si>
  <si>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</si>
  <si>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</si>
  <si>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</si>
  <si>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</si>
  <si>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</si>
  <si>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</si>
  <si>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</si>
  <si>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</si>
  <si>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</si>
  <si>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</si>
  <si>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</si>
  <si>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</si>
  <si>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</si>
  <si>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</si>
  <si>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</si>
  <si>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</si>
  <si>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</si>
  <si>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</si>
  <si>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</si>
  <si>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</si>
  <si>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</si>
  <si>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</si>
  <si>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</si>
  <si>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</si>
  <si>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</si>
  <si>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</si>
  <si>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</si>
  <si>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</si>
  <si>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</si>
  <si>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</si>
  <si>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</si>
  <si>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</si>
  <si>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</si>
  <si>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</si>
  <si>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</si>
  <si>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</si>
  <si>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</si>
  <si>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</si>
  <si>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</si>
  <si>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</si>
  <si>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</si>
  <si>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</si>
  <si>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</si>
  <si>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</si>
  <si>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</si>
  <si>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</si>
  <si>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</si>
  <si>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</si>
  <si>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</si>
  <si>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</si>
  <si>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</si>
  <si>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</si>
  <si>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</si>
  <si>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</si>
  <si>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</si>
  <si>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</si>
  <si>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</si>
  <si>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</si>
  <si>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</si>
  <si>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</si>
  <si>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</si>
  <si>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</si>
  <si>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</si>
  <si>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</si>
  <si>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</si>
  <si>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</si>
  <si>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</si>
  <si>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</si>
  <si>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</si>
  <si>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</si>
  <si>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</si>
  <si>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</si>
  <si>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</si>
  <si>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</si>
  <si>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</si>
  <si>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</si>
  <si>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</si>
  <si>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</si>
  <si>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</si>
  <si>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</si>
  <si>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</si>
  <si>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</si>
  <si>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</si>
  <si>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</si>
  <si>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</si>
  <si>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</si>
  <si>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</si>
  <si>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</si>
  <si>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</si>
  <si>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</si>
  <si>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</si>
  <si>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</si>
  <si>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</si>
  <si>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</si>
  <si>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</si>
  <si>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</si>
  <si>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</si>
  <si>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</si>
  <si>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</si>
  <si>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</si>
  <si>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</si>
  <si>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</si>
  <si>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</si>
  <si>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</si>
  <si>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</si>
  <si>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</si>
  <si>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</si>
  <si>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</si>
  <si>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</si>
  <si>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</si>
  <si>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</si>
  <si>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</si>
  <si>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</si>
  <si>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</si>
  <si>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</si>
  <si>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</si>
  <si>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</si>
  <si>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</si>
  <si>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</si>
  <si>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</si>
  <si>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</si>
  <si>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</si>
  <si>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</si>
  <si>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</si>
  <si>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</si>
  <si>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</si>
  <si>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</si>
  <si>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</si>
  <si>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</si>
  <si>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</si>
  <si>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</si>
  <si>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</si>
  <si>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</si>
  <si>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</si>
  <si>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</si>
  <si>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</si>
  <si>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</si>
  <si>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</si>
  <si>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</si>
  <si>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</si>
  <si>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</si>
  <si>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</si>
  <si>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</si>
  <si>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</si>
  <si>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</si>
  <si>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</si>
  <si>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</si>
  <si>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</si>
  <si>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</si>
  <si>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</si>
  <si>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</si>
  <si>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</si>
  <si>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</si>
  <si>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</si>
  <si>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</si>
  <si>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</si>
  <si>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</si>
  <si>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</si>
  <si>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</si>
  <si>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</si>
  <si>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</si>
  <si>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</si>
  <si>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</si>
  <si>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</si>
  <si>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</si>
  <si>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</si>
  <si>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</si>
  <si>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</si>
  <si>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</si>
  <si>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</si>
  <si>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</si>
  <si>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</si>
  <si>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</si>
  <si>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</si>
  <si>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</si>
  <si>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</si>
  <si>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</si>
  <si>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</si>
  <si>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</si>
  <si>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</si>
  <si>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</si>
  <si>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</si>
  <si>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</si>
  <si>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</si>
  <si>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</si>
  <si>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</si>
  <si>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</si>
  <si>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</si>
  <si>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</si>
  <si>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</si>
  <si>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</si>
  <si>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</si>
  <si>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</si>
  <si>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</si>
  <si>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</si>
  <si>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</si>
  <si>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</si>
  <si>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</si>
  <si>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</si>
  <si>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</si>
  <si>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</si>
  <si>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</si>
  <si>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</si>
  <si>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</si>
  <si>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</si>
  <si>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</si>
  <si>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</si>
  <si>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</si>
  <si>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</si>
  <si>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</si>
  <si>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</si>
  <si>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</si>
  <si>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</si>
  <si>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</si>
  <si>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</si>
  <si>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</si>
  <si>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</si>
  <si>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</si>
  <si>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</si>
  <si>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</si>
  <si>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</si>
  <si>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</si>
  <si>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</si>
  <si>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</si>
  <si>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</si>
  <si>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</si>
  <si>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</si>
  <si>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</si>
  <si>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</si>
  <si>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</si>
  <si>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</si>
  <si>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</si>
  <si>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</si>
  <si>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</si>
  <si>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</si>
  <si>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</si>
  <si>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</si>
  <si>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</si>
  <si>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</si>
  <si>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</si>
  <si>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</si>
  <si>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</si>
  <si>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</si>
  <si>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</si>
  <si>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</si>
  <si>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</si>
  <si>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</si>
  <si>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</si>
  <si>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</si>
  <si>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</si>
  <si>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</si>
  <si>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</si>
  <si>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</si>
  <si>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</si>
  <si>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</si>
  <si>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</si>
  <si>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</si>
  <si>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</si>
  <si>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</si>
  <si>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</si>
  <si>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</si>
  <si>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</si>
  <si>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</si>
  <si>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</si>
  <si>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</si>
  <si>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</si>
  <si>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</si>
  <si>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</si>
  <si>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</si>
  <si>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</si>
  <si>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</si>
  <si>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</si>
  <si>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</si>
  <si>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</si>
  <si>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</si>
  <si>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</si>
  <si>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</si>
  <si>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</si>
  <si>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</si>
  <si>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</si>
  <si>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</si>
  <si>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</si>
  <si>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</si>
  <si>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</si>
  <si>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</si>
  <si>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</si>
  <si>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</si>
  <si>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</si>
  <si>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</si>
  <si>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</si>
  <si>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</si>
  <si>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</si>
  <si>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</si>
  <si>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</si>
  <si>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</si>
  <si>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</si>
  <si>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</si>
  <si>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</si>
  <si>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</si>
  <si>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</si>
  <si>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</si>
  <si>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</si>
  <si>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</si>
  <si>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</si>
  <si>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</si>
  <si>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</si>
  <si>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</si>
  <si>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</si>
  <si>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</si>
  <si>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</si>
  <si>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</si>
  <si>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</si>
  <si>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</si>
  <si>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</si>
  <si>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</si>
  <si>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</si>
  <si>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</si>
  <si>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</si>
  <si>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</si>
  <si>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</si>
  <si>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</si>
  <si>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</si>
  <si>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</si>
  <si>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</si>
  <si>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</si>
  <si>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</si>
  <si>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</si>
  <si>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</si>
  <si>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</si>
  <si>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</si>
  <si>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</si>
  <si>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</si>
  <si>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</si>
  <si>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</si>
  <si>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</si>
  <si>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</si>
  <si>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</si>
  <si>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</si>
  <si>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</si>
  <si>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</si>
  <si>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</si>
  <si>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</si>
  <si>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</si>
  <si>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</si>
  <si>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</si>
  <si>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</si>
  <si>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</si>
  <si>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</si>
  <si>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</si>
  <si>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</si>
  <si>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</si>
  <si>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</si>
  <si>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</si>
  <si>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</si>
  <si>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</si>
  <si>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</si>
  <si>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</si>
  <si>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</si>
  <si>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</si>
  <si>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</si>
  <si>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</si>
  <si>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</si>
  <si>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</si>
  <si>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</si>
  <si>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</si>
  <si>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</si>
  <si>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</si>
  <si>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</si>
  <si>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</si>
  <si>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</si>
  <si>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</si>
  <si>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</si>
  <si>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</si>
  <si>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</si>
  <si>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</si>
  <si>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</si>
  <si>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</si>
  <si>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</si>
  <si>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</si>
  <si>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</si>
  <si>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</si>
  <si>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</si>
  <si>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</si>
  <si>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</si>
  <si>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</si>
  <si>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</si>
  <si>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</si>
  <si>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</si>
  <si>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</si>
  <si>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</si>
  <si>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</si>
  <si>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</si>
  <si>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</si>
  <si>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</si>
  <si>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</si>
  <si>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</si>
  <si>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</si>
  <si>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</si>
  <si>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</si>
  <si>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</si>
  <si>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</si>
  <si>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</si>
  <si>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</si>
  <si>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</si>
  <si>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</si>
  <si>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</si>
  <si>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</si>
  <si>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</si>
  <si>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</si>
  <si>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</si>
  <si>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</si>
  <si>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</si>
  <si>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</si>
  <si>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</si>
  <si>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</si>
  <si>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</si>
  <si>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</si>
  <si>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</si>
  <si>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</si>
  <si>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</si>
  <si>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</si>
  <si>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</si>
  <si>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</si>
  <si>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</si>
  <si>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</si>
  <si>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</si>
  <si>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</si>
  <si>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</si>
  <si>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</si>
  <si>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</si>
  <si>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</si>
  <si>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</si>
  <si>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</si>
  <si>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</si>
  <si>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</si>
  <si>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</si>
  <si>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</si>
  <si>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</si>
  <si>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</si>
  <si>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</si>
  <si>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</si>
  <si>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</si>
  <si>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</si>
  <si>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</si>
  <si>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</si>
  <si>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</si>
  <si>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</si>
  <si>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</si>
  <si>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</si>
  <si>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</si>
  <si>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</si>
  <si>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</si>
  <si>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</si>
  <si>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</si>
  <si>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</si>
  <si>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</si>
  <si>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</si>
  <si>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</si>
  <si>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</si>
  <si>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</si>
  <si>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</si>
  <si>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</si>
  <si>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</si>
  <si>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</si>
  <si>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</si>
  <si>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</si>
  <si>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</si>
  <si>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</si>
  <si>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</si>
  <si>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</si>
  <si>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</si>
  <si>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</si>
  <si>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</si>
  <si>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</si>
  <si>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</si>
  <si>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</si>
  <si>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</si>
  <si>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</si>
  <si>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</si>
  <si>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</si>
  <si>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</si>
  <si>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</si>
  <si>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</si>
  <si>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</si>
  <si>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</si>
  <si>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</si>
  <si>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</si>
  <si>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</si>
  <si>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</si>
  <si>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</si>
  <si>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</si>
  <si>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</si>
  <si>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</si>
  <si>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</si>
  <si>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</si>
  <si>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</si>
  <si>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</si>
  <si>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</si>
  <si>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</si>
  <si>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</si>
  <si>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</si>
  <si>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</si>
  <si>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</si>
  <si>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</si>
  <si>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</si>
  <si>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</si>
  <si>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</si>
  <si>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</si>
  <si>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</si>
  <si>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</si>
  <si>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</si>
  <si>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</si>
  <si>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</si>
  <si>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</si>
  <si>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</si>
  <si>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</si>
  <si>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</si>
  <si>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</si>
  <si>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</si>
  <si>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</si>
  <si>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</si>
  <si>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</si>
  <si>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</si>
  <si>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</si>
  <si>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</si>
  <si>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</si>
  <si>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</si>
  <si>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</si>
  <si>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</si>
  <si>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</si>
  <si>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</si>
  <si>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</si>
  <si>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</si>
  <si>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</si>
  <si>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</si>
  <si>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</si>
  <si>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</si>
  <si>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</si>
  <si>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</si>
  <si>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</si>
  <si>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</si>
  <si>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</si>
  <si>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</si>
  <si>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</si>
  <si>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</si>
  <si>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</si>
  <si>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</si>
  <si>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</si>
  <si>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</si>
  <si>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</si>
  <si>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</si>
  <si>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</si>
  <si>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</si>
  <si>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</si>
  <si>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</si>
  <si>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</si>
  <si>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</si>
  <si>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</si>
  <si>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</si>
  <si>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</si>
  <si>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</si>
  <si>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</si>
  <si>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</si>
  <si>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</si>
  <si>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</si>
  <si>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</si>
  <si>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</si>
  <si>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</si>
  <si>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</si>
  <si>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</si>
  <si>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</si>
  <si>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</si>
  <si>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</si>
  <si>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</si>
  <si>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</si>
  <si>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</si>
  <si>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</si>
  <si>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</si>
  <si>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</si>
  <si>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</si>
  <si>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</si>
  <si>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</si>
  <si>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</si>
  <si>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</si>
  <si>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</si>
  <si>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</si>
  <si>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</si>
  <si>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</si>
  <si>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</si>
  <si>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</si>
  <si>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</si>
  <si>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</si>
  <si>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</si>
  <si>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</si>
  <si>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</si>
  <si>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</si>
  <si>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</si>
  <si>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</si>
  <si>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</si>
  <si>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</si>
  <si>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</si>
  <si>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</si>
  <si>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</si>
  <si>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</si>
  <si>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</si>
  <si>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</si>
  <si>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</si>
  <si>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</si>
  <si>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</si>
  <si>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</si>
  <si>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</si>
  <si>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</si>
  <si>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</si>
  <si>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</si>
  <si>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</si>
  <si>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</si>
  <si>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</si>
  <si>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</si>
  <si>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</si>
  <si>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</si>
  <si>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</si>
  <si>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</si>
  <si>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</si>
  <si>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</si>
  <si>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</si>
  <si>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</si>
  <si>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</si>
  <si>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</si>
  <si>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</si>
  <si>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</si>
  <si>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</si>
  <si>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</si>
  <si>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</si>
  <si>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</si>
  <si>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</si>
  <si>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</si>
  <si>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</si>
  <si>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</si>
  <si>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</si>
  <si>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</si>
  <si>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</si>
  <si>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</si>
  <si>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</si>
  <si>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</si>
  <si>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</si>
  <si>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</si>
  <si>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</si>
  <si>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</si>
  <si>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</si>
  <si>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</si>
  <si>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</si>
  <si>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</si>
  <si>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</si>
  <si>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</si>
  <si>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</si>
  <si>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</si>
  <si>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</si>
  <si>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</si>
  <si>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</si>
  <si>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</si>
  <si>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</si>
  <si>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</si>
  <si>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</si>
  <si>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</si>
  <si>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</si>
  <si>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</si>
  <si>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</si>
  <si>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</si>
  <si>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</si>
  <si>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</si>
  <si>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</si>
  <si>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</si>
  <si>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</si>
  <si>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</si>
  <si>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</si>
  <si>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</si>
  <si>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</si>
  <si>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</si>
  <si>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</si>
  <si>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</si>
  <si>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</si>
  <si>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</si>
  <si>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</si>
  <si>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</si>
  <si>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</si>
  <si>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</si>
  <si>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</si>
  <si>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</si>
  <si>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</si>
  <si>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</si>
  <si>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</si>
  <si>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</si>
  <si>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</si>
  <si>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</si>
  <si>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</si>
  <si>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</si>
  <si>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</si>
  <si>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</si>
  <si>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</si>
  <si>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</si>
  <si>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</si>
  <si>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</si>
  <si>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</si>
  <si>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</si>
  <si>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</si>
  <si>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</si>
  <si>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</si>
  <si>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</si>
  <si>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</si>
  <si>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</si>
  <si>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</si>
  <si>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</si>
  <si>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</si>
  <si>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</si>
  <si>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</si>
  <si>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</si>
  <si>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</si>
  <si>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</si>
  <si>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</si>
  <si>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</si>
  <si>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</si>
  <si>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</si>
  <si>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</si>
  <si>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</si>
  <si>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</si>
  <si>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</si>
  <si>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</si>
  <si>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</si>
  <si>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</si>
  <si>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</si>
  <si>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</si>
  <si>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</si>
  <si>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</si>
  <si>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</si>
  <si>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</si>
  <si>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</si>
  <si>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</si>
  <si>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</si>
  <si>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</si>
  <si>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</si>
  <si>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</si>
  <si>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</si>
  <si>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</si>
  <si>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</si>
  <si>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</si>
  <si>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</si>
  <si>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</si>
  <si>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</si>
  <si>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</si>
  <si>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</si>
  <si>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</si>
  <si>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</si>
  <si>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</si>
  <si>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</si>
  <si>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</si>
  <si>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</si>
  <si>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</si>
  <si>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</si>
  <si>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</si>
  <si>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</si>
  <si>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</si>
  <si>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</si>
  <si>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</si>
  <si>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</si>
  <si>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</si>
  <si>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</si>
  <si>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</si>
  <si>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</si>
  <si>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</si>
  <si>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</si>
  <si>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</si>
  <si>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</si>
  <si>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</si>
  <si>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</si>
  <si>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</si>
  <si>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</si>
  <si>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</si>
  <si>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</si>
  <si>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</si>
  <si>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</si>
  <si>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</si>
  <si>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</si>
  <si>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</si>
  <si>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</si>
  <si>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</si>
  <si>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</si>
  <si>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</si>
  <si>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</si>
  <si>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</si>
  <si>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</si>
  <si>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</si>
  <si>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</si>
  <si>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</si>
  <si>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</si>
  <si>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</si>
  <si>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</si>
  <si>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</si>
  <si>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</si>
  <si>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</si>
  <si>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</si>
  <si>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</si>
  <si>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</si>
  <si>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</si>
  <si>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</si>
  <si>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</si>
  <si>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</si>
  <si>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</si>
  <si>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</si>
  <si>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</si>
  <si>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</si>
  <si>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</si>
  <si>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</si>
  <si>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</si>
  <si>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</si>
  <si>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</si>
  <si>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</si>
  <si>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</si>
  <si>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</si>
  <si>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</si>
  <si>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</si>
  <si>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</si>
  <si>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</si>
  <si>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</si>
  <si>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</si>
  <si>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</si>
  <si>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</si>
  <si>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</si>
  <si>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</si>
  <si>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</si>
  <si>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</si>
  <si>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</si>
  <si>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</si>
  <si>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</si>
  <si>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</si>
  <si>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</si>
  <si>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</si>
  <si>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</si>
  <si>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</si>
  <si>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</si>
  <si>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</si>
  <si>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</si>
  <si>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</si>
  <si>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</si>
  <si>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</si>
  <si>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</si>
  <si>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</si>
  <si>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</si>
  <si>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</si>
  <si>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</si>
  <si>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</si>
  <si>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</si>
  <si>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</si>
  <si>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</si>
  <si>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</si>
  <si>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</si>
  <si>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</si>
  <si>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</si>
  <si>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</si>
  <si>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</si>
  <si>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</si>
  <si>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</si>
  <si>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</si>
  <si>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</si>
  <si>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</si>
  <si>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</si>
  <si>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</si>
  <si>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</si>
  <si>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</si>
  <si>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</si>
  <si>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</si>
  <si>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</si>
  <si>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</si>
  <si>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</si>
  <si>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</si>
  <si>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</si>
  <si>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</si>
  <si>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</si>
  <si>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</si>
  <si>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</si>
  <si>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</si>
  <si>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</si>
  <si>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</si>
  <si>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</si>
  <si>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</si>
  <si>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</si>
  <si>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</si>
  <si>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</si>
  <si>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</si>
  <si>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</si>
  <si>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</si>
  <si>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</si>
  <si>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</si>
  <si>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</si>
  <si>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</si>
  <si>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</si>
  <si>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</si>
  <si>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</si>
  <si>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</si>
  <si>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</si>
  <si>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</si>
  <si>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</si>
  <si>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</si>
  <si>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</si>
  <si>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</si>
  <si>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</si>
  <si>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</si>
  <si>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</si>
  <si>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</si>
  <si>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</si>
  <si>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</si>
  <si>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</si>
  <si>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</si>
  <si>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</si>
  <si>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</si>
  <si>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</si>
  <si>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</si>
  <si>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</si>
  <si>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</si>
  <si>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</si>
  <si>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</si>
  <si>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</si>
  <si>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</si>
  <si>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</si>
  <si>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</si>
  <si>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</si>
  <si>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</si>
  <si>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</si>
  <si>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</si>
  <si>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</si>
  <si>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</si>
  <si>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</si>
  <si>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</si>
  <si>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</si>
  <si>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</si>
  <si>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</si>
  <si>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</si>
  <si>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</si>
  <si>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</si>
  <si>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</si>
  <si>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</si>
  <si>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</si>
  <si>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</si>
  <si>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</si>
  <si>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</si>
  <si>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</si>
  <si>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</si>
  <si>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</si>
  <si>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</si>
  <si>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</si>
  <si>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</si>
  <si>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</si>
  <si>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</si>
  <si>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</si>
  <si>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</si>
  <si>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</si>
  <si>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</si>
  <si>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</si>
  <si>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</si>
  <si>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</si>
  <si>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</si>
  <si>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</si>
  <si>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</si>
  <si>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</si>
  <si>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</si>
  <si>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</si>
  <si>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</si>
  <si>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</si>
  <si>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</si>
  <si>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</si>
  <si>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</si>
  <si>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</si>
  <si>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</si>
  <si>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</si>
  <si>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</si>
  <si>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</si>
  <si>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</si>
  <si>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</si>
  <si>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</si>
  <si>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</si>
  <si>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</si>
  <si>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</si>
  <si>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</si>
  <si>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</si>
  <si>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</si>
  <si>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</si>
  <si>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</si>
  <si>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</si>
  <si>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</si>
  <si>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</si>
  <si>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</si>
  <si>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</si>
  <si>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</si>
  <si>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</si>
  <si>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</si>
  <si>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</si>
  <si>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</si>
  <si>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</si>
  <si>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</si>
  <si>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</si>
  <si>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</si>
  <si>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</si>
  <si>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</si>
  <si>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</si>
  <si>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</si>
  <si>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</si>
  <si>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</si>
  <si>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</si>
  <si>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</si>
  <si>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</si>
  <si>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</si>
  <si>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</si>
  <si>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</si>
  <si>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</si>
  <si>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</si>
  <si>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</si>
  <si>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</si>
  <si>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</si>
  <si>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</si>
  <si>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</si>
  <si>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</si>
  <si>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</si>
  <si>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</si>
  <si>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</si>
  <si>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</si>
  <si>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</si>
  <si>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</si>
  <si>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</si>
  <si>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</si>
  <si>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</si>
  <si>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</si>
  <si>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</si>
  <si>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</si>
  <si>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</si>
  <si>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</si>
  <si>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</si>
  <si>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</si>
  <si>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</si>
  <si>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</si>
  <si>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</si>
  <si>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</si>
  <si>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</si>
  <si>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</si>
  <si>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</si>
  <si>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</si>
  <si>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</si>
  <si>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</si>
  <si>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</si>
  <si>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</si>
  <si>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</si>
  <si>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</si>
  <si>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</si>
  <si>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</si>
  <si>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</si>
  <si>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</si>
  <si>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</si>
  <si>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</si>
  <si>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</si>
  <si>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</si>
  <si>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</si>
  <si>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</si>
  <si>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</si>
  <si>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</si>
  <si>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</si>
  <si>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</si>
  <si>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</si>
  <si>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</si>
  <si>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</si>
  <si>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</si>
  <si>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</si>
  <si>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</si>
  <si>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</si>
  <si>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</si>
  <si>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</si>
  <si>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</si>
  <si>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</si>
  <si>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</si>
  <si>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</si>
  <si>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</si>
  <si>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</si>
  <si>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</si>
  <si>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</si>
  <si>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</si>
  <si>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</si>
  <si>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</si>
  <si>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</si>
  <si>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</si>
  <si>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</si>
  <si>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</si>
  <si>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</si>
  <si>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</si>
  <si>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</si>
  <si>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</si>
  <si>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</si>
  <si>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</si>
  <si>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</si>
  <si>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</si>
  <si>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</si>
  <si>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</si>
  <si>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</si>
  <si>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</si>
  <si>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</si>
  <si>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</si>
  <si>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</si>
  <si>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</si>
  <si>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</si>
  <si>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</si>
  <si>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</si>
  <si>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</si>
  <si>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</si>
  <si>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</si>
  <si>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</si>
  <si>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</si>
  <si>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</si>
  <si>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</si>
  <si>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</si>
  <si>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</si>
  <si>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</si>
  <si>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</si>
  <si>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</si>
  <si>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</si>
  <si>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</si>
  <si>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</si>
  <si>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</si>
  <si>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</si>
  <si>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</si>
  <si>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</si>
  <si>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</si>
  <si>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</si>
  <si>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</si>
  <si>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</si>
  <si>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</si>
  <si>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</si>
  <si>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</si>
  <si>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</si>
  <si>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</si>
  <si>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</si>
  <si>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</si>
  <si>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</si>
  <si>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</si>
  <si>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</si>
  <si>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</si>
  <si>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</si>
  <si>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</si>
  <si>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</si>
  <si>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</si>
  <si>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</si>
  <si>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</si>
  <si>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</si>
  <si>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</si>
  <si>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</si>
  <si>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</si>
  <si>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</si>
  <si>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</si>
  <si>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</si>
  <si>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</si>
  <si>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</si>
  <si>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</si>
  <si>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</si>
  <si>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</si>
  <si>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</si>
  <si>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</si>
  <si>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</si>
  <si>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</si>
  <si>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</si>
  <si>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</si>
  <si>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</si>
  <si>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</si>
  <si>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</si>
  <si>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</si>
  <si>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</si>
  <si>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</si>
  <si>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</si>
  <si>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</si>
  <si>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</si>
  <si>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</si>
  <si>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</si>
  <si>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</si>
  <si>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</si>
  <si>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</si>
  <si>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</si>
  <si>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</si>
  <si>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</si>
  <si>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</si>
  <si>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</si>
  <si>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</si>
  <si>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</si>
  <si>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</si>
  <si>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</si>
  <si>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</si>
  <si>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</si>
  <si>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</si>
  <si>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</si>
  <si>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</si>
  <si>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</si>
  <si>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</si>
  <si>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</si>
  <si>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</si>
  <si>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</si>
  <si>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</si>
  <si>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</si>
  <si>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</si>
  <si>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</si>
  <si>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</si>
  <si>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</si>
  <si>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</si>
  <si>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</si>
  <si>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</si>
  <si>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</si>
  <si>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</si>
  <si>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</si>
  <si>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</si>
  <si>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</si>
  <si>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</si>
  <si>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</si>
  <si>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</si>
  <si>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</si>
  <si>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</si>
  <si>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</si>
  <si>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</si>
  <si>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</si>
  <si>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</si>
  <si>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</si>
  <si>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</si>
  <si>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</si>
  <si>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</si>
  <si>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</si>
  <si>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</si>
  <si>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</si>
  <si>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</si>
  <si>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</si>
  <si>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</si>
  <si>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</si>
  <si>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</si>
  <si>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</si>
  <si>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</si>
  <si>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</si>
  <si>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</si>
  <si>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</si>
  <si>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</si>
  <si>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</si>
  <si>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</si>
  <si>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</si>
  <si>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</si>
  <si>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</si>
  <si>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</si>
  <si>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</si>
  <si>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</si>
  <si>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</si>
  <si>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</si>
  <si>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</si>
  <si>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</si>
  <si>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</si>
  <si>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</si>
  <si>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</si>
  <si>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</si>
  <si>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</si>
  <si>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</si>
  <si>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</si>
  <si>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</si>
  <si>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</si>
  <si>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</si>
  <si>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</si>
  <si>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</si>
  <si>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</si>
  <si>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</si>
  <si>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</si>
  <si>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</si>
  <si>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</si>
  <si>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</si>
  <si>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</si>
  <si>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</si>
  <si>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</si>
  <si>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</si>
  <si>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</si>
  <si>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</si>
  <si>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</si>
  <si>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</si>
  <si>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</si>
  <si>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</si>
  <si>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</si>
  <si>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</si>
  <si>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</si>
  <si>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</si>
  <si>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</si>
  <si>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</si>
  <si>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</si>
  <si>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</si>
  <si>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</si>
  <si>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</si>
  <si>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</si>
  <si>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</si>
  <si>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</si>
  <si>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</si>
  <si>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</si>
  <si>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</si>
  <si>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</si>
  <si>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</si>
  <si>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</si>
  <si>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</si>
  <si>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</si>
  <si>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</si>
  <si>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</si>
  <si>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</si>
  <si>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</si>
  <si>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</si>
  <si>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</si>
  <si>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</si>
  <si>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</si>
  <si>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</si>
  <si>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</si>
  <si>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</si>
  <si>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</si>
  <si>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</si>
  <si>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</si>
  <si>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</si>
  <si>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</si>
  <si>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</si>
  <si>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</si>
  <si>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</si>
  <si>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</si>
  <si>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</si>
  <si>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</si>
  <si>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</si>
  <si>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</si>
  <si>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</si>
  <si>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</si>
  <si>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</si>
  <si>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</si>
  <si>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</si>
  <si>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</si>
  <si>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</si>
  <si>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</si>
  <si>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</si>
  <si>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</si>
  <si>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</si>
  <si>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</si>
  <si>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</si>
  <si>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</si>
  <si>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</si>
  <si>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</si>
  <si>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</si>
  <si>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</si>
  <si>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</si>
  <si>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</si>
  <si>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</si>
  <si>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</si>
  <si>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</si>
  <si>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</si>
  <si>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</si>
  <si>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</si>
  <si>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</si>
  <si>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</si>
  <si>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</si>
  <si>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</si>
  <si>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</si>
  <si>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</si>
  <si>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</si>
  <si>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</si>
  <si>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</si>
  <si>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</si>
  <si>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</si>
  <si>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</si>
  <si>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</si>
  <si>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</si>
  <si>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</si>
  <si>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</si>
  <si>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</si>
  <si>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</si>
  <si>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</si>
  <si>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</si>
  <si>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</si>
  <si>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</si>
  <si>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</si>
  <si>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</si>
  <si>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</si>
  <si>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</si>
  <si>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</si>
  <si>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</si>
  <si>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</si>
  <si>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</si>
  <si>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</si>
  <si>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</si>
  <si>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</si>
  <si>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</si>
  <si>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</si>
  <si>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</si>
  <si>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</si>
  <si>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</si>
  <si>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</si>
  <si>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</si>
  <si>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</si>
  <si>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</si>
  <si>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</si>
  <si>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</si>
  <si>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</si>
  <si>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</si>
  <si>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</si>
  <si>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</si>
  <si>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</si>
  <si>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</si>
  <si>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</si>
  <si>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</si>
  <si>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</si>
  <si>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</si>
  <si>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</si>
  <si>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</si>
  <si>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</si>
  <si>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</si>
  <si>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</si>
  <si>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</si>
  <si>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</si>
  <si>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</si>
  <si>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</si>
  <si>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</si>
  <si>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</si>
  <si>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</si>
  <si>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</si>
  <si>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</si>
  <si>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</si>
  <si>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</si>
  <si>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</si>
  <si>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</si>
  <si>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</si>
  <si>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</si>
  <si>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</si>
  <si>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</si>
  <si>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</si>
  <si>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</si>
  <si>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</si>
  <si>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</si>
  <si>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</si>
  <si>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</si>
  <si>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</si>
  <si>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</si>
  <si>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</si>
  <si>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</si>
  <si>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</si>
  <si>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</si>
  <si>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</si>
  <si>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</si>
  <si>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</si>
  <si>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</si>
  <si>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</si>
  <si>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</si>
  <si>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</si>
  <si>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</si>
  <si>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</si>
  <si>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</si>
  <si>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</si>
  <si>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</si>
  <si>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</si>
  <si>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</si>
  <si>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</si>
  <si>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</si>
  <si>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</si>
  <si>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</si>
  <si>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</si>
  <si>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</si>
  <si>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</si>
  <si>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</si>
  <si>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</si>
  <si>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</si>
  <si>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</si>
  <si>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</si>
  <si>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</si>
  <si>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</si>
  <si>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</si>
  <si>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</si>
  <si>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</si>
  <si>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</si>
  <si>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</si>
  <si>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</si>
  <si>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</si>
  <si>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</si>
  <si>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</si>
  <si>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</si>
  <si>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</si>
  <si>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</si>
  <si>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</si>
  <si>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</si>
  <si>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</si>
  <si>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</si>
  <si>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</si>
  <si>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</si>
  <si>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</si>
  <si>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</si>
  <si>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</si>
  <si>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</si>
  <si>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</si>
  <si>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</si>
  <si>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</si>
  <si>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</si>
  <si>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</si>
  <si>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</si>
  <si>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</si>
  <si>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</si>
  <si>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</si>
  <si>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</si>
  <si>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</si>
  <si>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</si>
  <si>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</si>
  <si>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</si>
  <si>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</si>
  <si>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</si>
  <si>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</si>
  <si>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</si>
  <si>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</si>
  <si>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</si>
  <si>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</si>
  <si>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</si>
  <si>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</si>
  <si>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</si>
  <si>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</si>
  <si>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</si>
  <si>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</si>
  <si>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</si>
  <si>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</si>
  <si>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</si>
  <si>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</si>
  <si>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</si>
  <si>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</si>
  <si>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</si>
  <si>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</si>
  <si>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</si>
  <si>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</si>
  <si>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</si>
  <si>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</si>
  <si>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</si>
  <si>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</si>
  <si>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</si>
  <si>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</si>
  <si>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</si>
  <si>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</si>
  <si>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</si>
  <si>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</si>
  <si>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</si>
  <si>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</si>
  <si>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</si>
  <si>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</si>
  <si>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</si>
  <si>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</si>
  <si>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</si>
  <si>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</si>
  <si>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</si>
  <si>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</si>
  <si>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</si>
  <si>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</si>
  <si>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</si>
  <si>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</si>
  <si>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</si>
  <si>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</si>
  <si>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</si>
  <si>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</si>
  <si>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</si>
  <si>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</si>
  <si>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</si>
  <si>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</si>
  <si>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</si>
  <si>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</si>
  <si>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</si>
  <si>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</si>
  <si>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</si>
  <si>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</si>
  <si>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</si>
  <si>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</si>
  <si>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</si>
  <si>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</si>
  <si>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</si>
  <si>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</si>
  <si>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</si>
  <si>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</si>
  <si>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</si>
  <si>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</si>
  <si>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</si>
  <si>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</si>
  <si>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</si>
  <si>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</si>
  <si>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</si>
  <si>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</si>
  <si>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</si>
  <si>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</si>
  <si>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</si>
  <si>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</si>
  <si>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</si>
  <si>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</si>
  <si>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</si>
  <si>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</si>
  <si>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</si>
  <si>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</si>
  <si>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</si>
  <si>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</si>
  <si>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</si>
  <si>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</si>
  <si>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</si>
  <si>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</si>
  <si>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</si>
  <si>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</si>
  <si>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</si>
  <si>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</si>
  <si>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</si>
  <si>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</si>
  <si>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</si>
  <si>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</si>
  <si>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</si>
  <si>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</si>
  <si>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</si>
  <si>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</si>
  <si>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</si>
  <si>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</si>
  <si>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</si>
  <si>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</si>
  <si>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</si>
  <si>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</si>
  <si>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</si>
  <si>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</si>
  <si>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</si>
  <si>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</si>
  <si>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</si>
  <si>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</si>
  <si>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</si>
  <si>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</si>
  <si>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</si>
  <si>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</si>
  <si>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</si>
  <si>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</si>
  <si>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</si>
  <si>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</si>
  <si>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</si>
  <si>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</si>
  <si>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</si>
  <si>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</si>
  <si>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</si>
  <si>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</si>
  <si>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</si>
  <si>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</si>
  <si>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</si>
  <si>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</si>
  <si>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</si>
  <si>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</si>
  <si>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</si>
  <si>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</si>
  <si>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</si>
  <si>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</si>
  <si>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</si>
  <si>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</si>
  <si>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</si>
  <si>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</si>
  <si>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</si>
  <si>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</si>
  <si>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</si>
  <si>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</si>
  <si>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</si>
  <si>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</si>
  <si>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</si>
  <si>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</si>
  <si>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</si>
  <si>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</si>
  <si>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</si>
  <si>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</si>
  <si>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</si>
  <si>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</si>
  <si>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</si>
  <si>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</si>
  <si>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</si>
  <si>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</si>
  <si>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</si>
  <si>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</si>
  <si>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</si>
  <si>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</si>
  <si>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</si>
  <si>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</si>
  <si>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</si>
  <si>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</si>
  <si>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</si>
  <si>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</si>
  <si>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</si>
  <si>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</si>
  <si>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</si>
  <si>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</si>
  <si>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</si>
  <si>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</si>
  <si>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</si>
  <si>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</si>
  <si>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</si>
  <si>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</si>
  <si>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</si>
  <si>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</si>
  <si>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</si>
  <si>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</si>
  <si>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</si>
  <si>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</si>
  <si>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</si>
  <si>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</si>
  <si>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</si>
  <si>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</si>
  <si>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</si>
  <si>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</si>
  <si>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</si>
  <si>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</si>
  <si>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</si>
  <si>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</si>
  <si>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</si>
  <si>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</si>
  <si>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</si>
  <si>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</si>
  <si>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</si>
  <si>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</si>
  <si>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</si>
  <si>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</si>
  <si>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</si>
  <si>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</si>
  <si>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</si>
  <si>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</si>
  <si>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</si>
  <si>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</si>
  <si>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</si>
  <si>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</si>
  <si>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</si>
  <si>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</si>
  <si>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</si>
  <si>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</si>
  <si>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</si>
  <si>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</si>
  <si>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</si>
  <si>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</si>
  <si>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</si>
  <si>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</si>
  <si>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</si>
  <si>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</si>
  <si>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</si>
  <si>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</si>
  <si>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</si>
  <si>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</si>
  <si>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</si>
  <si>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</si>
  <si>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</si>
  <si>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</si>
  <si>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</si>
  <si>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</si>
  <si>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</si>
  <si>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</si>
  <si>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</si>
  <si>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</si>
  <si>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</si>
  <si>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</si>
  <si>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</si>
  <si>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</si>
  <si>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</si>
  <si>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</si>
  <si>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</si>
  <si>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</si>
  <si>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</si>
  <si>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</si>
  <si>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</si>
  <si>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</si>
  <si>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</si>
  <si>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</si>
  <si>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</si>
  <si>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</si>
  <si>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</si>
  <si>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</si>
  <si>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</si>
  <si>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</si>
  <si>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</si>
  <si>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</si>
  <si>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</si>
  <si>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</si>
  <si>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</si>
  <si>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</si>
  <si>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</si>
  <si>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</si>
  <si>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</si>
  <si>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</si>
  <si>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</si>
  <si>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</si>
  <si>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</si>
  <si>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</si>
  <si>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</si>
  <si>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</si>
  <si>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</si>
  <si>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</si>
  <si>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</si>
  <si>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</si>
  <si>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</si>
  <si>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</si>
  <si>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</si>
  <si>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</si>
  <si>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</si>
  <si>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</si>
  <si>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</si>
  <si>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</si>
  <si>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</si>
  <si>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</si>
  <si>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</si>
  <si>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</si>
  <si>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</si>
  <si>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</si>
  <si>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</si>
  <si>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</si>
  <si>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</si>
  <si>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</si>
  <si>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</si>
  <si>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</si>
  <si>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</si>
  <si>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</si>
  <si>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</si>
  <si>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</si>
  <si>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</si>
  <si>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</si>
  <si>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</si>
  <si>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</si>
  <si>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</si>
  <si>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</si>
  <si>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</si>
  <si>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</si>
  <si>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</si>
  <si>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</si>
  <si>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</si>
  <si>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</si>
  <si>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</si>
  <si>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</si>
  <si>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</si>
  <si>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</si>
  <si>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</si>
  <si>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</si>
  <si>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</si>
  <si>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</si>
  <si>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</si>
  <si>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</si>
  <si>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</si>
  <si>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</si>
  <si>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</si>
  <si>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</si>
  <si>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</si>
  <si>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</si>
  <si>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</si>
  <si>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</si>
  <si>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</si>
  <si>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</si>
  <si>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</si>
  <si>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</si>
  <si>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</si>
  <si>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</si>
  <si>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</si>
  <si>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</si>
  <si>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</si>
  <si>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</si>
  <si>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</si>
  <si>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</si>
  <si>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</si>
  <si>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</si>
  <si>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</si>
  <si>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</si>
  <si>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</si>
  <si>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</si>
  <si>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</si>
  <si>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</si>
  <si>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</si>
  <si>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</si>
  <si>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</si>
  <si>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</si>
  <si>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</si>
  <si>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</si>
  <si>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</si>
  <si>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</si>
  <si>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</si>
  <si>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</si>
  <si>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</si>
  <si>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</si>
  <si>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</si>
  <si>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</si>
  <si>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</si>
  <si>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</si>
  <si>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</si>
  <si>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</si>
  <si>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</si>
  <si>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</si>
  <si>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</si>
  <si>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</si>
  <si>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</si>
  <si>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</si>
  <si>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</si>
  <si>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</si>
  <si>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</si>
  <si>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</si>
  <si>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</si>
  <si>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</si>
  <si>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</si>
  <si>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</si>
  <si>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</si>
  <si>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</si>
  <si>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</si>
  <si>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</si>
  <si>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</si>
  <si>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</si>
  <si>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</si>
  <si>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</si>
  <si>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</si>
  <si>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</si>
  <si>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</si>
  <si>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</si>
  <si>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</si>
  <si>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</si>
  <si>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</si>
  <si>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</si>
  <si>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</si>
  <si>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</si>
  <si>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</si>
  <si>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</si>
  <si>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</si>
  <si>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</si>
  <si>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</si>
  <si>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</si>
  <si>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</si>
  <si>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</si>
  <si>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</si>
  <si>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</si>
  <si>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</si>
  <si>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</si>
  <si>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</si>
  <si>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</si>
  <si>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</si>
  <si>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</si>
  <si>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</si>
  <si>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</si>
  <si>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</si>
  <si>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</si>
  <si>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</si>
  <si>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</si>
  <si>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</si>
  <si>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</si>
  <si>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</si>
  <si>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</si>
  <si>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</si>
  <si>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</si>
  <si>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</si>
  <si>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</si>
  <si>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</si>
  <si>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</si>
  <si>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</si>
  <si>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</si>
  <si>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</si>
  <si>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</si>
  <si>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</si>
  <si>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</si>
  <si>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</si>
  <si>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</si>
  <si>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</si>
  <si>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</si>
  <si>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</si>
  <si>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</si>
  <si>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</si>
  <si>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</si>
  <si>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</si>
  <si>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</si>
  <si>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</si>
  <si>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</si>
  <si>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</si>
  <si>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</si>
  <si>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</si>
  <si>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</si>
  <si>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</si>
  <si>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</si>
  <si>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</si>
  <si>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</si>
  <si>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</si>
  <si>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</si>
  <si>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</si>
  <si>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</si>
  <si>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</si>
  <si>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</si>
  <si>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</si>
  <si>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</si>
  <si>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</si>
  <si>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</si>
  <si>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</si>
  <si>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</si>
  <si>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</si>
  <si>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</si>
  <si>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</si>
  <si>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</si>
  <si>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</si>
  <si>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</si>
  <si>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</si>
  <si>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</si>
  <si>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</si>
  <si>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</si>
  <si>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</si>
  <si>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</si>
  <si>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</si>
  <si>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</si>
  <si>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</si>
  <si>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</si>
  <si>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</si>
  <si>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</si>
  <si>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</si>
  <si>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</si>
  <si>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</si>
  <si>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</si>
  <si>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</si>
  <si>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</si>
  <si>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</si>
  <si>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</si>
  <si>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</si>
  <si>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</si>
  <si>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</si>
  <si>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</si>
  <si>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</si>
  <si>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</si>
  <si>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</si>
  <si>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</si>
  <si>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</si>
  <si>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</si>
  <si>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</si>
  <si>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</si>
  <si>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</si>
  <si>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</si>
  <si>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</si>
  <si>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</si>
  <si>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</si>
  <si>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</si>
  <si>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</si>
  <si>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</si>
  <si>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</si>
  <si>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</si>
  <si>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</si>
  <si>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</si>
  <si>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</si>
  <si>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</si>
  <si>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</si>
  <si>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</si>
  <si>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</si>
  <si>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</si>
  <si>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</si>
  <si>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</si>
  <si>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</si>
  <si>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</si>
  <si>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</si>
  <si>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</si>
  <si>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</si>
  <si>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</si>
  <si>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</si>
  <si>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</si>
  <si>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</si>
  <si>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</si>
  <si>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</si>
  <si>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</si>
  <si>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</si>
  <si>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</si>
  <si>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</si>
  <si>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</si>
  <si>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</si>
  <si>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</si>
  <si>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</si>
  <si>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</si>
  <si>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</si>
  <si>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</si>
  <si>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</si>
  <si>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</si>
  <si>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</si>
  <si>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</si>
  <si>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</si>
  <si>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</si>
  <si>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</si>
  <si>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</si>
  <si>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</si>
  <si>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</si>
  <si>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</si>
  <si>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</si>
  <si>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</si>
  <si>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</si>
  <si>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</si>
  <si>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</si>
  <si>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</si>
  <si>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</si>
  <si>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</si>
  <si>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</si>
  <si>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</si>
  <si>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</si>
  <si>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</si>
  <si>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</si>
  <si>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</si>
  <si>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</si>
  <si>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</si>
  <si>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</si>
  <si>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</si>
  <si>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</si>
  <si>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</si>
  <si>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</si>
  <si>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</si>
  <si>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</si>
  <si>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</si>
  <si>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</si>
  <si>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</si>
  <si>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</si>
  <si>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</si>
  <si>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</si>
  <si>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</si>
  <si>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</si>
  <si>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</si>
  <si>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</si>
  <si>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</si>
  <si>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</si>
  <si>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</si>
  <si>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</si>
  <si>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</si>
  <si>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</si>
  <si>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</si>
  <si>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</si>
  <si>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</si>
  <si>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</si>
  <si>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</si>
  <si>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</si>
  <si>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</si>
  <si>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</si>
  <si>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</si>
  <si>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</si>
  <si>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</si>
  <si>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</si>
  <si>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</si>
  <si>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</si>
  <si>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</si>
  <si>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</si>
  <si>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</si>
  <si>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</si>
  <si>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</si>
  <si>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</si>
  <si>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</si>
  <si>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</si>
  <si>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</si>
  <si>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</si>
  <si>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</si>
  <si>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</si>
  <si>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</si>
  <si>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</si>
  <si>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</si>
  <si>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</si>
  <si>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</si>
  <si>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</si>
  <si>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</si>
  <si>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</si>
  <si>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</si>
  <si>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</si>
  <si>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</si>
  <si>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</si>
  <si>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</si>
  <si>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</si>
  <si>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</si>
  <si>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</si>
  <si>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</si>
  <si>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</si>
  <si>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</si>
  <si>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</si>
  <si>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</si>
  <si>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</si>
  <si>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</si>
  <si>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</si>
  <si>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</si>
  <si>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</si>
  <si>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</si>
  <si>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</si>
  <si>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</si>
  <si>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</si>
  <si>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</si>
  <si>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</si>
  <si>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</si>
  <si>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</si>
  <si>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</si>
  <si>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</si>
  <si>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</si>
  <si>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</si>
  <si>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</si>
  <si>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</si>
  <si>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</si>
  <si>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</si>
  <si>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</si>
  <si>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</si>
  <si>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</si>
  <si>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</si>
  <si>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</si>
  <si>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</si>
  <si>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</si>
  <si>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</si>
  <si>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</si>
  <si>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</si>
  <si>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</si>
  <si>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</si>
  <si>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</si>
  <si>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</si>
  <si>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</si>
  <si>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</si>
  <si>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</si>
  <si>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</si>
  <si>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</si>
  <si>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</si>
  <si>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</si>
  <si>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</si>
  <si>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</si>
  <si>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</si>
  <si>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</si>
  <si>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</si>
  <si>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</si>
  <si>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</si>
  <si>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</si>
  <si>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</si>
  <si>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</si>
  <si>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</si>
  <si>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</si>
  <si>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</si>
  <si>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</si>
  <si>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</si>
  <si>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</si>
  <si>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</si>
  <si>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</si>
  <si>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</si>
  <si>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</si>
  <si>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</si>
  <si>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</si>
  <si>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</si>
  <si>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</si>
  <si>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</si>
  <si>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</si>
  <si>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</si>
  <si>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</si>
  <si>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</si>
  <si>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</si>
  <si>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</si>
  <si>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</si>
  <si>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</si>
  <si>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</si>
  <si>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</si>
  <si>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</si>
  <si>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</si>
  <si>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</si>
  <si>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</si>
  <si>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</si>
  <si>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</si>
  <si>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</si>
  <si>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</si>
  <si>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</si>
  <si>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</si>
  <si>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</si>
  <si>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</si>
  <si>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</si>
  <si>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</si>
  <si>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</si>
  <si>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</si>
  <si>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</si>
  <si>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</si>
  <si>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</si>
  <si>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</si>
  <si>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</si>
  <si>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</si>
  <si>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</si>
  <si>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</si>
  <si>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</si>
  <si>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</si>
  <si>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</si>
  <si>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</si>
  <si>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</si>
  <si>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</si>
  <si>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</si>
  <si>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</si>
  <si>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</si>
  <si>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</si>
  <si>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</si>
  <si>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</si>
  <si>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</si>
  <si>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</si>
  <si>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</si>
  <si>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</si>
  <si>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</si>
  <si>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</si>
  <si>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</si>
  <si>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</si>
  <si>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</si>
  <si>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</si>
  <si>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</si>
  <si>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</si>
  <si>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</si>
  <si>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</si>
  <si>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</si>
  <si>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</si>
  <si>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</si>
  <si>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</si>
  <si>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</si>
  <si>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</si>
  <si>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</si>
  <si>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</si>
  <si>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</si>
  <si>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</si>
  <si>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</si>
  <si>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</si>
  <si>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</si>
  <si>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</si>
  <si>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</si>
  <si>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</si>
  <si>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</si>
  <si>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</si>
  <si>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</si>
  <si>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</si>
  <si>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</si>
  <si>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</si>
  <si>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</si>
  <si>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</si>
  <si>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</si>
  <si>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</si>
  <si>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</si>
  <si>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</si>
  <si>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</si>
  <si>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</si>
  <si>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</si>
  <si>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</si>
  <si>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</si>
  <si>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</si>
  <si>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</si>
  <si>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</si>
  <si>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</si>
  <si>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</si>
  <si>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</si>
  <si>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</si>
  <si>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</si>
  <si>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</si>
  <si>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</si>
  <si>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</si>
  <si>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</si>
  <si>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</si>
  <si>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</si>
  <si>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</si>
  <si>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</si>
  <si>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</si>
  <si>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</si>
  <si>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</si>
  <si>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</si>
  <si>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</si>
  <si>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</si>
  <si>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</si>
  <si>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</si>
  <si>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</si>
  <si>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</si>
  <si>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</si>
  <si>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</si>
  <si>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</si>
  <si>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</si>
  <si>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</si>
  <si>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</si>
  <si>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</si>
  <si>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</si>
  <si>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</si>
  <si>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</si>
  <si>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</si>
  <si>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</si>
  <si>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</si>
  <si>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</si>
  <si>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</si>
  <si>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</si>
  <si>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</si>
  <si>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</si>
  <si>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</si>
  <si>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</si>
  <si>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</si>
  <si>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</si>
  <si>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</si>
  <si>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</si>
  <si>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</si>
  <si>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</si>
  <si>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</si>
  <si>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</si>
  <si>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</si>
  <si>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</si>
  <si>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</si>
  <si>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</si>
  <si>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</si>
  <si>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</si>
  <si>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</si>
  <si>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</si>
  <si>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</si>
  <si>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</si>
  <si>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</si>
  <si>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</si>
  <si>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</si>
  <si>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</si>
  <si>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</si>
  <si>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</si>
  <si>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</si>
  <si>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</si>
  <si>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</si>
  <si>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</si>
  <si>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</si>
  <si>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</si>
  <si>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</si>
  <si>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</si>
  <si>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</si>
  <si>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</si>
  <si>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</si>
  <si>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</si>
  <si>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</si>
  <si>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</si>
  <si>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</si>
  <si>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</si>
  <si>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</si>
  <si>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</si>
  <si>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</si>
  <si>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</si>
  <si>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</si>
  <si>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</si>
  <si>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</si>
  <si>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</si>
  <si>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</si>
  <si>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</si>
  <si>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</si>
  <si>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</si>
  <si>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</si>
  <si>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</si>
  <si>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</si>
  <si>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</si>
  <si>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</si>
  <si>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</si>
  <si>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</si>
  <si>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</si>
  <si>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</si>
  <si>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</si>
  <si>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</si>
  <si>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</si>
  <si>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</si>
  <si>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</si>
  <si>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</si>
  <si>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</si>
  <si>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</si>
  <si>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</si>
  <si>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</si>
  <si>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</si>
  <si>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</si>
  <si>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</si>
  <si>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</si>
  <si>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</si>
  <si>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</si>
  <si>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</si>
  <si>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</si>
  <si>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</si>
  <si>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</si>
  <si>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</si>
  <si>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</si>
  <si>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</si>
  <si>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</si>
  <si>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</si>
  <si>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</si>
  <si>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</si>
  <si>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</si>
  <si>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</si>
  <si>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</si>
  <si>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</si>
  <si>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</si>
  <si>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</si>
  <si>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</si>
  <si>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</si>
  <si>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</si>
  <si>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</si>
  <si>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</si>
  <si>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</si>
  <si>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</si>
  <si>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</si>
  <si>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</si>
  <si>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</si>
  <si>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</si>
  <si>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</si>
  <si>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</si>
  <si>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</si>
  <si>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</si>
  <si>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</si>
  <si>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</si>
  <si>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</si>
  <si>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</si>
  <si>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</si>
  <si>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</si>
  <si>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</si>
  <si>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</si>
  <si>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</si>
  <si>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</si>
  <si>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</si>
  <si>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</si>
  <si>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</si>
  <si>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</si>
  <si>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</si>
  <si>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</si>
  <si>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</si>
  <si>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</si>
  <si>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</si>
  <si>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</si>
  <si>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</si>
  <si>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</si>
  <si>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</si>
  <si>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</si>
  <si>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</si>
  <si>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</si>
  <si>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</si>
  <si>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</si>
  <si>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</si>
  <si>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</si>
  <si>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</si>
  <si>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</si>
  <si>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</si>
  <si>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</si>
  <si>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</si>
  <si>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</si>
  <si>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</si>
  <si>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</si>
  <si>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</si>
  <si>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</si>
  <si>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</si>
  <si>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</si>
  <si>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</si>
  <si>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</si>
  <si>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</si>
  <si>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</si>
  <si>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</si>
  <si>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</si>
  <si>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</si>
  <si>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</si>
  <si>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</si>
  <si>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</si>
  <si>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</si>
  <si>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</si>
  <si>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</si>
  <si>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</si>
  <si>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</si>
  <si>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</si>
  <si>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</si>
  <si>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</si>
  <si>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</si>
  <si>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</si>
  <si>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</si>
  <si>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</si>
  <si>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</si>
  <si>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</si>
  <si>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</si>
  <si>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</si>
  <si>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</si>
  <si>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</si>
  <si>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</si>
  <si>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</si>
  <si>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</si>
  <si>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</si>
  <si>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</si>
  <si>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</si>
  <si>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</si>
  <si>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</si>
  <si>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</si>
  <si>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</si>
  <si>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</si>
  <si>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</si>
  <si>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</si>
  <si>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</si>
  <si>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</si>
  <si>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</si>
  <si>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</si>
  <si>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</si>
  <si>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</si>
  <si>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</si>
  <si>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</si>
  <si>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</si>
  <si>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</si>
  <si>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</si>
  <si>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</si>
  <si>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</si>
  <si>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</si>
  <si>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</si>
  <si>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</si>
  <si>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</si>
  <si>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</si>
  <si>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</si>
  <si>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</si>
  <si>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</si>
  <si>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</si>
  <si>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</si>
  <si>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</si>
  <si>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</si>
  <si>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</si>
  <si>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</si>
  <si>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</si>
  <si>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</si>
  <si>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</si>
  <si>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</si>
  <si>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</si>
  <si>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</si>
  <si>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</si>
  <si>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</si>
  <si>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</si>
  <si>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</si>
  <si>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</si>
  <si>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</si>
  <si>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</si>
  <si>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</si>
  <si>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</si>
  <si>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</si>
  <si>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</si>
  <si>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</si>
  <si>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</si>
  <si>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</si>
  <si>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</si>
  <si>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</si>
  <si>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</si>
  <si>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</si>
  <si>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</si>
  <si>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</si>
  <si>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</si>
  <si>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</si>
  <si>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</si>
  <si>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</si>
  <si>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</si>
  <si>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</si>
  <si>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</si>
  <si>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</si>
  <si>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</si>
  <si>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</si>
  <si>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</si>
  <si>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</si>
  <si>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</si>
  <si>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</si>
  <si>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</si>
  <si>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</si>
  <si>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</si>
  <si>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</si>
  <si>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</si>
  <si>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</si>
  <si>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</si>
  <si>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</si>
  <si>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</si>
  <si>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</si>
  <si>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</si>
  <si>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</si>
  <si>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</si>
  <si>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</si>
  <si>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</si>
  <si>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</si>
  <si>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</si>
  <si>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</si>
  <si>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</si>
  <si>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</si>
  <si>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</si>
  <si>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</si>
  <si>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</si>
  <si>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</si>
  <si>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</si>
  <si>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</si>
  <si>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</si>
  <si>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</si>
  <si>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</si>
  <si>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</si>
  <si>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</si>
  <si>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</si>
  <si>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</si>
  <si>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</si>
  <si>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</si>
  <si>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</si>
  <si>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</si>
  <si>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</si>
  <si>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</si>
  <si>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</si>
  <si>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</si>
  <si>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</si>
  <si>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</si>
  <si>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</si>
  <si>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</si>
  <si>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</si>
  <si>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</si>
  <si>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</si>
  <si>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</si>
  <si>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</si>
  <si>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</si>
  <si>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</si>
  <si>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</si>
  <si>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</si>
  <si>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</si>
  <si>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</si>
  <si>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</si>
  <si>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</si>
  <si>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</si>
  <si>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</si>
  <si>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</si>
  <si>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</si>
  <si>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</si>
  <si>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</si>
  <si>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</si>
  <si>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</si>
  <si>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</si>
  <si>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</si>
  <si>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</si>
  <si>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</si>
  <si>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</si>
  <si>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</si>
  <si>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</si>
  <si>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</si>
  <si>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</si>
  <si>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</si>
  <si>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</si>
  <si>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</si>
  <si>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</si>
  <si>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</si>
  <si>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</si>
  <si>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</si>
  <si>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</si>
  <si>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</si>
  <si>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</si>
  <si>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</si>
  <si>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</si>
  <si>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</si>
  <si>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</si>
  <si>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</si>
  <si>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</si>
  <si>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</si>
  <si>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</si>
  <si>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</si>
  <si>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</si>
  <si>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</si>
  <si>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</si>
  <si>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</si>
  <si>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</si>
  <si>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</si>
  <si>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</si>
  <si>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</si>
  <si>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</si>
  <si>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</si>
  <si>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</si>
  <si>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</si>
  <si>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</si>
  <si>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</si>
  <si>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</si>
  <si>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</si>
  <si>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</si>
  <si>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</si>
  <si>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</si>
  <si>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</si>
  <si>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</si>
  <si>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</si>
  <si>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</si>
  <si>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</si>
  <si>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</si>
  <si>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</si>
  <si>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</si>
  <si>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</si>
  <si>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</si>
  <si>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</si>
  <si>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</si>
  <si>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</si>
  <si>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</si>
  <si>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</si>
  <si>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</si>
  <si>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</si>
  <si>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</si>
  <si>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</si>
  <si>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</si>
  <si>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</si>
  <si>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</si>
  <si>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</si>
  <si>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</si>
  <si>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</si>
  <si>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</si>
  <si>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</si>
  <si>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</si>
  <si>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</si>
  <si>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</si>
  <si>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</si>
  <si>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</si>
  <si>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</si>
  <si>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</si>
  <si>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</si>
  <si>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</si>
  <si>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</si>
  <si>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</si>
  <si>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</si>
  <si>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</si>
  <si>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</si>
  <si>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</si>
  <si>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</si>
  <si>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</si>
  <si>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</si>
  <si>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</si>
  <si>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</si>
  <si>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</si>
  <si>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</si>
  <si>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</si>
  <si>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</si>
  <si>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</si>
  <si>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</si>
  <si>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</si>
  <si>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</si>
  <si>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</si>
  <si>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</si>
  <si>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</si>
  <si>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</si>
  <si>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</si>
  <si>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</si>
  <si>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</si>
  <si>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</si>
  <si>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</si>
  <si>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</si>
  <si>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</si>
  <si>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</si>
  <si>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</si>
  <si>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</si>
  <si>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</si>
  <si>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</si>
  <si>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</si>
  <si>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</si>
  <si>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</si>
  <si>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</si>
  <si>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</si>
  <si>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</si>
  <si>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</si>
  <si>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</si>
  <si>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</si>
  <si>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</si>
  <si>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</si>
  <si>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</si>
  <si>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</si>
  <si>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</si>
  <si>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</si>
  <si>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</si>
  <si>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</si>
  <si>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</si>
  <si>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</si>
  <si>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</si>
  <si>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</si>
  <si>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</si>
  <si>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</si>
  <si>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</si>
  <si>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</si>
  <si>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</si>
  <si>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</si>
  <si>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</si>
  <si>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</si>
  <si>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</si>
  <si>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</si>
  <si>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</si>
  <si>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</si>
  <si>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</si>
  <si>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</si>
  <si>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</si>
  <si>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</si>
  <si>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</si>
  <si>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</si>
  <si>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</si>
  <si>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</si>
  <si>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</si>
  <si>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</si>
  <si>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</si>
  <si>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</si>
  <si>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</si>
  <si>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</si>
  <si>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</si>
  <si>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</si>
  <si>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</si>
  <si>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</si>
  <si>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</si>
  <si>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</si>
  <si>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</si>
  <si>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</si>
  <si>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</si>
  <si>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</si>
  <si>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</si>
  <si>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</si>
  <si>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</si>
  <si>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</si>
  <si>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</si>
  <si>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</si>
  <si>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</si>
  <si>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</si>
  <si>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</si>
  <si>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</si>
  <si>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</si>
  <si>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</si>
  <si>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</si>
  <si>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</si>
  <si>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</si>
  <si>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</si>
  <si>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</si>
  <si>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</si>
  <si>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</si>
  <si>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</si>
  <si>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</si>
  <si>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</si>
  <si>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</si>
  <si>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</si>
  <si>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</si>
  <si>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</si>
  <si>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</si>
  <si>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</si>
  <si>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</si>
  <si>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</si>
  <si>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</si>
  <si>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</si>
  <si>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</si>
  <si>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</si>
  <si>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</si>
  <si>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</si>
  <si>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</si>
  <si>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</si>
  <si>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</si>
  <si>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</si>
  <si>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</si>
  <si>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</si>
  <si>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</si>
  <si>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</si>
  <si>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</si>
  <si>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</si>
  <si>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</si>
  <si>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</si>
  <si>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</si>
  <si>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</si>
  <si>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</si>
  <si>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</si>
  <si>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</si>
  <si>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</si>
  <si>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</si>
  <si>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</si>
  <si>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</si>
  <si>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</si>
  <si>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</si>
  <si>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</si>
  <si>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</si>
  <si>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</si>
  <si>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</si>
  <si>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</si>
  <si>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</si>
  <si>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</si>
  <si>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</si>
  <si>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</si>
  <si>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</si>
  <si>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</si>
  <si>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</si>
  <si>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</si>
  <si>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</si>
  <si>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</si>
  <si>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</si>
  <si>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</si>
  <si>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</si>
  <si>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</si>
  <si>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</si>
  <si>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</si>
  <si>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</si>
  <si>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</si>
  <si>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</si>
  <si>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</si>
  <si>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</si>
  <si>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</si>
  <si>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</si>
  <si>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</si>
  <si>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</si>
  <si>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</si>
  <si>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</si>
  <si>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</si>
  <si>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</si>
  <si>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</si>
  <si>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</si>
  <si>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</si>
  <si>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</si>
  <si>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</si>
  <si>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</si>
  <si>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</si>
  <si>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</si>
  <si>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</si>
  <si>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</si>
  <si>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</si>
  <si>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</si>
  <si>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</si>
  <si>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</si>
  <si>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</si>
  <si>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</si>
  <si>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</si>
  <si>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</si>
  <si>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</si>
  <si>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</si>
  <si>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</si>
  <si>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</si>
  <si>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</si>
  <si>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</si>
  <si>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</si>
  <si>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</si>
  <si>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</si>
  <si>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</si>
  <si>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</si>
  <si>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</si>
  <si>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</si>
  <si>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</si>
  <si>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</si>
  <si>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</si>
  <si>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</si>
  <si>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</si>
  <si>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</si>
  <si>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</si>
  <si>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</si>
  <si>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</si>
  <si>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</si>
  <si>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</si>
  <si>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</si>
  <si>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</si>
  <si>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</si>
  <si>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</si>
  <si>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</si>
  <si>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</si>
  <si>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</si>
  <si>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</si>
  <si>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</si>
  <si>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</si>
  <si>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</si>
  <si>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</si>
  <si>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</si>
  <si>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</si>
  <si>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</si>
  <si>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</si>
  <si>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</si>
  <si>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</si>
  <si>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</si>
  <si>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</si>
  <si>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</si>
  <si>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</si>
  <si>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</si>
  <si>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</si>
  <si>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</si>
  <si>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</si>
  <si>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</si>
  <si>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</si>
  <si>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</si>
  <si>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</si>
  <si>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</si>
  <si>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</si>
  <si>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</si>
  <si>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</si>
  <si>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</si>
  <si>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</si>
  <si>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</si>
  <si>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</si>
  <si>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</si>
  <si>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</si>
  <si>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</si>
  <si>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</si>
  <si>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</si>
  <si>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</si>
  <si>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</si>
  <si>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</si>
  <si>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</si>
  <si>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</si>
  <si>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</si>
  <si>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</si>
  <si>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</si>
  <si>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</si>
  <si>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</si>
  <si>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</si>
  <si>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</si>
  <si>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</si>
  <si>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</si>
  <si>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</si>
  <si>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</si>
  <si>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</si>
  <si>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</si>
  <si>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</si>
  <si>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</si>
  <si>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</si>
  <si>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</si>
  <si>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</si>
  <si>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</si>
  <si>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</si>
  <si>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</si>
  <si>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</si>
  <si>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</si>
  <si>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</si>
  <si>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</si>
  <si>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</si>
  <si>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</si>
  <si>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</si>
  <si>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</si>
  <si>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</si>
  <si>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</si>
  <si>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</si>
  <si>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</si>
  <si>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</si>
  <si>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</si>
  <si>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</si>
  <si>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</si>
  <si>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</si>
  <si>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</si>
  <si>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</si>
  <si>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</si>
  <si>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</si>
  <si>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</si>
  <si>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</si>
  <si>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</si>
  <si>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</si>
  <si>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</si>
  <si>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</si>
  <si>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</si>
  <si>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</si>
  <si>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</si>
  <si>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</si>
  <si>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</si>
  <si>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</si>
  <si>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</si>
  <si>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</si>
  <si>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</si>
  <si>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</si>
  <si>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</si>
  <si>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</si>
  <si>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</si>
  <si>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</si>
  <si>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</si>
  <si>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</si>
  <si>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</si>
  <si>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</si>
  <si>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</si>
  <si>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</si>
  <si>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</si>
  <si>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</si>
  <si>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</si>
  <si>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</si>
  <si>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</si>
  <si>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</si>
  <si>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</si>
  <si>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</si>
  <si>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</si>
  <si>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</si>
  <si>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</si>
  <si>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</si>
  <si>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</si>
  <si>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</si>
  <si>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</si>
  <si>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</si>
  <si>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</si>
  <si>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</si>
  <si>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</si>
  <si>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</si>
  <si>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</si>
  <si>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</si>
  <si>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</si>
  <si>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</si>
  <si>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</si>
  <si>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</si>
  <si>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</si>
  <si>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</si>
  <si>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</si>
  <si>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</si>
  <si>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</si>
  <si>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</si>
  <si>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</si>
  <si>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</si>
  <si>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</si>
  <si>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</si>
  <si>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</si>
  <si>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</si>
  <si>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</si>
  <si>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</si>
  <si>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</si>
  <si>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</si>
  <si>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</si>
  <si>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</si>
  <si>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</si>
  <si>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</si>
  <si>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</si>
  <si>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</si>
  <si>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</si>
  <si>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</si>
  <si>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</si>
  <si>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</si>
  <si>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</si>
  <si>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</si>
  <si>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</si>
  <si>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</si>
  <si>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</si>
  <si>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</si>
  <si>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</si>
  <si>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</si>
  <si>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</si>
  <si>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</si>
  <si>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</si>
  <si>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</si>
  <si>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</si>
  <si>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</si>
  <si>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</si>
  <si>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</si>
  <si>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</si>
  <si>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</si>
  <si>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</si>
  <si>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</si>
  <si>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09.сен</t>
  </si>
  <si>
    <t>07.сен</t>
  </si>
  <si>
    <t>08.сен</t>
  </si>
  <si>
    <t>на дальнем плане у крыльца общаги, навес пилмат</t>
  </si>
  <si>
    <t>2 раза</t>
  </si>
  <si>
    <t>доски, материалы, дверное полотно, короба</t>
  </si>
  <si>
    <t>загрузка далеко, не видно точно</t>
  </si>
  <si>
    <t>Въезд ангар, на гаражи, вход столярка</t>
  </si>
  <si>
    <t>предположительно горбыль (не было видно загрузки)</t>
  </si>
  <si>
    <t>проезд за площадку с навесом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</si>
</sst>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4" fontId="1" fillId="0" borderId="1" xfId="0" applyNumberFormat="1" applyFont="1" applyBorder="1" applyAlignment="1">
      <alignment vertical="center"/>
    </xf>
  </cellXfs>
  <cellStyles count="2">
    <cellStyle name="Гиперссылка" xfId="1" builtinId="8"/>
    <cellStyle name="Обычный" xfId="0" builtinId="0"/>
  </cellStyles>
  <dxfs count="127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147636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219074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B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79.184237499998" createdVersion="7" refreshedVersion="7" minRefreshableVersion="3" recordCount="154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9-12T00:00:00" count="129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</sharedItems>
      <fieldGroup par="14" base="1">
        <rangePr groupBy="days" startDate="2026-03-02T00:00:00" endDate="2026-09-12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2.09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54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25:04"/>
        <d v="1899-12-30T15:25:40"/>
        <d v="1899-12-30T09:14:27"/>
        <d v="1899-12-30T09:29:06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5:09"/>
        <d v="1899-12-30T15:17:39"/>
        <d v="1899-12-30T15:18:18"/>
        <d v="1899-12-30T15:19:03"/>
        <d v="1899-12-30T15:19:17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7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</sharedItems>
    </cacheField>
    <cacheField name="Объект" numFmtId="0">
      <sharedItems containsBlank="1" count="109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</sharedItems>
    </cacheField>
    <cacheField name="Груз" numFmtId="0">
      <sharedItems count="15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8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9-12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2.09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4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32"/>
    <x v="4"/>
    <x v="102"/>
    <x v="144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33"/>
    <x v="4"/>
    <x v="102"/>
    <x v="144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34"/>
    <x v="4"/>
    <x v="102"/>
    <x v="144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35"/>
    <x v="4"/>
    <x v="102"/>
    <x v="144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36"/>
    <x v="4"/>
    <x v="102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37"/>
    <x v="4"/>
    <x v="102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38"/>
    <x v="4"/>
    <x v="102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39"/>
    <x v="4"/>
    <x v="102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40"/>
    <x v="16"/>
    <x v="103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41"/>
    <x v="3"/>
    <x v="103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42"/>
    <x v="6"/>
    <x v="11"/>
    <x v="145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43"/>
    <x v="3"/>
    <x v="103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44"/>
    <x v="3"/>
    <x v="103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45"/>
    <x v="3"/>
    <x v="103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46"/>
    <x v="3"/>
    <x v="103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47"/>
    <x v="1"/>
    <x v="11"/>
    <x v="146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48"/>
    <x v="4"/>
    <x v="104"/>
    <x v="72"/>
    <x v="0"/>
    <x v="30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49"/>
    <x v="4"/>
    <x v="104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50"/>
    <x v="4"/>
    <x v="104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51"/>
    <x v="5"/>
    <x v="105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52"/>
    <x v="1"/>
    <x v="105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53"/>
    <x v="4"/>
    <x v="66"/>
    <x v="147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54"/>
    <x v="16"/>
    <x v="66"/>
    <x v="147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55"/>
    <x v="17"/>
    <x v="66"/>
    <x v="147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56"/>
    <x v="4"/>
    <x v="106"/>
    <x v="83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57"/>
    <x v="4"/>
    <x v="106"/>
    <x v="83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58"/>
    <x v="5"/>
    <x v="106"/>
    <x v="83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59"/>
    <x v="1"/>
    <x v="106"/>
    <x v="83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60"/>
    <x v="4"/>
    <x v="4"/>
    <x v="4"/>
    <x v="0"/>
    <x v="24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6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62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63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64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65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66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67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68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469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470"/>
    <x v="4"/>
    <x v="66"/>
    <x v="72"/>
    <x v="0"/>
    <x v="30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471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472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473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474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475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476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477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478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479"/>
    <x v="13"/>
    <x v="86"/>
    <x v="148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480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481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482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483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484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485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486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487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488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489"/>
    <x v="4"/>
    <x v="107"/>
    <x v="149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490"/>
    <x v="4"/>
    <x v="107"/>
    <x v="149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491"/>
    <x v="4"/>
    <x v="107"/>
    <x v="149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492"/>
    <x v="4"/>
    <x v="107"/>
    <x v="149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493"/>
    <x v="4"/>
    <x v="107"/>
    <x v="149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494"/>
    <x v="4"/>
    <x v="107"/>
    <x v="149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495"/>
    <x v="4"/>
    <x v="107"/>
    <x v="52"/>
    <x v="3"/>
    <x v="21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496"/>
    <x v="4"/>
    <x v="107"/>
    <x v="52"/>
    <x v="3"/>
    <x v="21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497"/>
    <x v="4"/>
    <x v="107"/>
    <x v="52"/>
    <x v="3"/>
    <x v="21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498"/>
    <x v="4"/>
    <x v="107"/>
    <x v="52"/>
    <x v="3"/>
    <x v="21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499"/>
    <x v="4"/>
    <x v="107"/>
    <x v="52"/>
    <x v="3"/>
    <x v="21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00"/>
    <x v="4"/>
    <x v="107"/>
    <x v="52"/>
    <x v="3"/>
    <x v="21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01"/>
    <x v="1"/>
    <x v="107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02"/>
    <x v="4"/>
    <x v="4"/>
    <x v="150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03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04"/>
    <x v="4"/>
    <x v="4"/>
    <x v="150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05"/>
    <x v="4"/>
    <x v="4"/>
    <x v="151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06"/>
    <x v="4"/>
    <x v="4"/>
    <x v="151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07"/>
    <x v="4"/>
    <x v="4"/>
    <x v="151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08"/>
    <x v="3"/>
    <x v="4"/>
    <x v="152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09"/>
    <x v="4"/>
    <x v="4"/>
    <x v="9"/>
    <x v="0"/>
    <x v="31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10"/>
    <x v="4"/>
    <x v="4"/>
    <x v="9"/>
    <x v="0"/>
    <x v="31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11"/>
    <x v="4"/>
    <x v="107"/>
    <x v="149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12"/>
    <x v="4"/>
    <x v="107"/>
    <x v="149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13"/>
    <x v="4"/>
    <x v="107"/>
    <x v="149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14"/>
    <x v="4"/>
    <x v="107"/>
    <x v="149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15"/>
    <x v="4"/>
    <x v="107"/>
    <x v="149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16"/>
    <x v="4"/>
    <x v="107"/>
    <x v="149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17"/>
    <x v="4"/>
    <x v="107"/>
    <x v="149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18"/>
    <x v="4"/>
    <x v="107"/>
    <x v="149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19"/>
    <x v="1"/>
    <x v="107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20"/>
    <x v="32"/>
    <x v="108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21"/>
    <x v="4"/>
    <x v="108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22"/>
    <x v="4"/>
    <x v="108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23"/>
    <x v="4"/>
    <x v="108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24"/>
    <x v="32"/>
    <x v="108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25"/>
    <x v="4"/>
    <x v="108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26"/>
    <x v="4"/>
    <x v="108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27"/>
    <x v="4"/>
    <x v="108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28"/>
    <x v="4"/>
    <x v="108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29"/>
    <x v="4"/>
    <x v="108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30"/>
    <x v="4"/>
    <x v="108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31"/>
    <x v="4"/>
    <x v="108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32"/>
    <x v="4"/>
    <x v="108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33"/>
    <x v="4"/>
    <x v="108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34"/>
    <x v="4"/>
    <x v="108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35"/>
    <x v="4"/>
    <x v="108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36"/>
    <x v="4"/>
    <x v="108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37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38"/>
    <x v="13"/>
    <x v="88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39"/>
    <x v="13"/>
    <x v="88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40"/>
    <x v="13"/>
    <x v="88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41"/>
    <x v="13"/>
    <x v="88"/>
    <x v="87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42"/>
    <x v="13"/>
    <x v="88"/>
    <x v="153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43"/>
    <x v="13"/>
    <x v="88"/>
    <x v="109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01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4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  <item h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9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  <item x="102"/>
        <item x="103"/>
        <item x="106"/>
        <item x="104"/>
        <item x="105"/>
        <item x="107"/>
        <item x="1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6"/>
        <item x="145"/>
        <item x="144"/>
        <item x="147"/>
        <item x="148"/>
        <item x="153"/>
        <item x="152"/>
        <item x="149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1">
    <i>
      <x v="251"/>
      <x v="11"/>
      <x v="38"/>
      <x v="107"/>
      <x/>
      <x v="24"/>
    </i>
    <i r="2">
      <x v="151"/>
      <x v="107"/>
      <x/>
      <x v="47"/>
    </i>
    <i r="2">
      <x v="152"/>
      <x v="7"/>
      <x/>
      <x v="34"/>
    </i>
    <i>
      <x v="252"/>
      <x v="11"/>
      <x v="28"/>
      <x v="7"/>
      <x v="6"/>
      <x v="31"/>
    </i>
    <i r="2">
      <x v="151"/>
      <x v="107"/>
      <x v="2"/>
      <x v="47"/>
    </i>
    <i r="4">
      <x v="6"/>
      <x v="41"/>
    </i>
    <i r="2">
      <x v="152"/>
      <x v="7"/>
      <x/>
      <x v="34"/>
    </i>
    <i r="2">
      <x v="153"/>
      <x v="7"/>
      <x v="6"/>
      <x v="34"/>
    </i>
    <i>
      <x v="253"/>
      <x v="11"/>
      <x v="39"/>
      <x v="108"/>
      <x/>
      <x v="46"/>
    </i>
    <i r="4">
      <x v="1"/>
      <x v="46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6">
      <autoFilter ref="A1">
        <filterColumn colId="0">
          <customFilters>
            <customFilter operator="greaterThan" val="4627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7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6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54">
        <i x="15" s="1"/>
        <i x="147" s="1"/>
        <i x="144" s="1"/>
        <i x="110" s="1"/>
        <i x="19" s="1"/>
        <i x="127" s="1"/>
        <i x="96" s="1"/>
        <i x="150" s="1"/>
        <i x="118" s="1"/>
        <i x="151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149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145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152" s="1" nd="1"/>
        <i x="95" s="1" nd="1"/>
        <i x="142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46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43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153" s="1" nd="1"/>
        <i x="67" s="1" nd="1"/>
        <i x="58" s="1" nd="1"/>
        <i x="29" s="1" nd="1"/>
        <i x="113" s="1" nd="1"/>
        <i x="8" s="1" nd="1"/>
        <i x="132" s="1" nd="1"/>
        <i x="61" s="1" nd="1"/>
        <i x="148" s="1" nd="1"/>
        <i x="91" s="1" nd="1"/>
        <i x="122" s="1" nd="1"/>
        <i x="94" s="1" nd="1"/>
        <i x="51" s="1" nd="1"/>
        <i x="99" s="1" nd="1"/>
        <i x="130" s="1" nd="1"/>
        <i x="131" s="1" nd="1"/>
        <i x="14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8">
        <i x="15" s="1"/>
        <i x="17" s="1"/>
        <i x="39" s="1"/>
        <i x="47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5" s="1"/>
        <i x="46" s="1"/>
        <i x="41" s="1"/>
        <i x="44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43" s="1"/>
        <i x="13" s="1"/>
        <i x="2" s="1"/>
        <i x="0" s="1"/>
        <i x="9" s="1" nd="1"/>
        <i x="18" s="1" nd="1"/>
        <i x="42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95" tableType="queryTable" totalsRowShown="0">
  <autoFilter ref="A1:N595" xr:uid="{B468AF39-21AE-47BD-BA18-EADB2FC1D520}"/>
  <tableColumns count="14">
    <tableColumn id="11" xr3:uid="{6F8E650D-029B-40AD-86B4-92C160128A4F}" uniqueName="11" name="День нед" queryTableFieldId="39" dataDxfId="1166"/>
    <tableColumn id="8" xr3:uid="{7C2AA400-8F21-45B7-B47D-9CF2CFB5DD00}" uniqueName="8" name="Дата" queryTableFieldId="19" dataDxfId="1165"/>
    <tableColumn id="9" xr3:uid="{7CB7ABF0-C98D-49E4-A494-985A43D5F40F}" uniqueName="9" name="Время" queryTableFieldId="20" dataDxfId="1164"/>
    <tableColumn id="5" xr3:uid="{613A944B-9245-4C6D-9CCE-5037AD552DED}" uniqueName="5" name="Событие" queryTableFieldId="27" dataDxfId="1277"/>
    <tableColumn id="7" xr3:uid="{FFEA85A5-3527-4483-91CE-57F760AB9F33}" uniqueName="7" name="Объект" queryTableFieldId="29" dataDxfId="1276"/>
    <tableColumn id="10" xr3:uid="{A2E2C27E-C1B2-4B74-A427-E1854B0E2C76}" uniqueName="10" name="Груз" queryTableFieldId="30" dataDxfId="12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4"/>
    <tableColumn id="4" xr3:uid="{B2B57637-8A7D-4C5F-A6F8-E38F3EA43620}" uniqueName="4" name="Name" queryTableFieldId="14" dataDxfId="1273"/>
    <tableColumn id="1" xr3:uid="{79275791-6385-434B-9F1B-8BDC003824A7}" uniqueName="1" name="Folder Path" queryTableFieldId="11" dataDxfId="12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6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84" tableType="queryTable" totalsRowShown="0">
  <autoFilter ref="A1:M384" xr:uid="{B468AF39-21AE-47BD-BA18-EADB2FC1D520}"/>
  <tableColumns count="13">
    <tableColumn id="11" xr3:uid="{6804E693-7D64-41A5-9B58-B7D348C4DC92}" uniqueName="11" name="День нед" queryTableFieldId="39" dataDxfId="1158"/>
    <tableColumn id="8" xr3:uid="{40827FD9-94EC-4CF6-B212-59CF3E913897}" uniqueName="8" name="Дата" queryTableFieldId="19" dataDxfId="1157"/>
    <tableColumn id="9" xr3:uid="{1F8E8ADE-5BFB-4171-9A0A-859E22042D3B}" uniqueName="9" name="Время" queryTableFieldId="20" dataDxfId="1156"/>
    <tableColumn id="5" xr3:uid="{9D19F2E1-3C70-4F2F-8ED7-6D41C17A9366}" uniqueName="5" name="Событие" queryTableFieldId="27" dataDxfId="1270"/>
    <tableColumn id="7" xr3:uid="{8C8CC69A-BA0A-4417-AE7D-B89E26F69F9B}" uniqueName="7" name="Объект" queryTableFieldId="29" dataDxfId="1269"/>
    <tableColumn id="10" xr3:uid="{375C36FB-077D-4AA3-B6F7-74ACE46C2638}" uniqueName="10" name="Груз" queryTableFieldId="30" dataDxfId="12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7"/>
    <tableColumn id="4" xr3:uid="{4A5BB282-D54C-4C68-A1D9-B3A819F9FCF6}" uniqueName="4" name="Name" queryTableFieldId="14" dataDxfId="1266"/>
    <tableColumn id="1" xr3:uid="{7BD19058-41FF-4EFE-8283-68501A5B1623}" uniqueName="1" name="Folder Path" queryTableFieldId="11" dataDxfId="12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5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521" tableType="queryTable" totalsRowShown="0">
  <autoFilter ref="A1:M521" xr:uid="{B468AF39-21AE-47BD-BA18-EADB2FC1D520}"/>
  <tableColumns count="13">
    <tableColumn id="11" xr3:uid="{8C7989A8-AE95-4BFB-859E-9F3F94DCD873}" uniqueName="11" name="День нед" queryTableFieldId="39" dataDxfId="1134"/>
    <tableColumn id="8" xr3:uid="{B651DAE5-1AB7-4761-9820-CB58DA0D9C46}" uniqueName="8" name="Дата" queryTableFieldId="19" dataDxfId="1133"/>
    <tableColumn id="9" xr3:uid="{22B6AE73-6E8B-4F81-B85C-3D141AD4D773}" uniqueName="9" name="Время" queryTableFieldId="20" dataDxfId="1132"/>
    <tableColumn id="5" xr3:uid="{CB5AF0FF-A861-4F29-BFD9-751A47066C68}" uniqueName="5" name="Событие" queryTableFieldId="27" dataDxfId="1264"/>
    <tableColumn id="7" xr3:uid="{63916370-0910-4B95-ABB4-D88865AA9E43}" uniqueName="7" name="Объект" queryTableFieldId="29" dataDxfId="1263"/>
    <tableColumn id="10" xr3:uid="{DDC7656E-7390-4778-A2CE-EEC7AC518263}" uniqueName="10" name="Груз" queryTableFieldId="30" dataDxfId="12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61"/>
    <tableColumn id="4" xr3:uid="{96665EED-E1B8-437C-869A-35CB5BA419D3}" uniqueName="4" name="Name" queryTableFieldId="14" dataDxfId="1260"/>
    <tableColumn id="1" xr3:uid="{1F225BD8-B59D-4058-9D99-17124C1F38FB}" uniqueName="1" name="Folder Path" queryTableFieldId="11" dataDxfId="12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3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01" tableType="queryTable" totalsRowShown="0">
  <tableColumns count="13">
    <tableColumn id="11" xr3:uid="{F25D1388-C4DF-49FB-9BF5-0132CEDCCAEA}" uniqueName="11" name="День нед" queryTableFieldId="39" dataDxfId="1162"/>
    <tableColumn id="8" xr3:uid="{9EDCCA26-9FD6-4F66-9134-186F89CA663B}" uniqueName="8" name="Дата" queryTableFieldId="19" dataDxfId="1161"/>
    <tableColumn id="9" xr3:uid="{FB005DB9-8D3C-48A5-94F1-246606C665DD}" uniqueName="9" name="Время" queryTableFieldId="20" dataDxfId="1160"/>
    <tableColumn id="5" xr3:uid="{6D19407C-64CF-4FC5-95E7-163AA12EB226}" uniqueName="5" name="Событие" queryTableFieldId="27" dataDxfId="1258"/>
    <tableColumn id="7" xr3:uid="{007BF834-0BCB-4416-8941-11DA4EDFCE5B}" uniqueName="7" name="Объект" queryTableFieldId="29" dataDxfId="1257"/>
    <tableColumn id="10" xr3:uid="{E896F002-4451-441D-B0CB-52AD69A6E5C3}" uniqueName="10" name="Груз" queryTableFieldId="30" dataDxfId="12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5"/>
    <tableColumn id="4" xr3:uid="{9F6560FA-27F8-4BE9-BA58-3B0E40F582E5}" uniqueName="4" name="Name" queryTableFieldId="14" dataDxfId="1254"/>
    <tableColumn id="1" xr3:uid="{44892CD0-9118-4535-9434-E49462140346}" uniqueName="1" name="Folder Path" queryTableFieldId="11" dataDxfId="12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5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73" tableType="queryTable" totalsRowShown="0">
  <tableColumns count="13">
    <tableColumn id="11" xr3:uid="{390CB009-E9E0-4C0F-93C3-AF6B408B816B}" uniqueName="11" name="День нед" queryTableFieldId="39" dataDxfId="1126"/>
    <tableColumn id="8" xr3:uid="{E0A1C296-A368-479C-9A74-85306B3C03D4}" uniqueName="8" name="Дата" queryTableFieldId="19" dataDxfId="1125"/>
    <tableColumn id="9" xr3:uid="{86401298-83EB-49D3-ACBA-E743586F5CCB}" uniqueName="9" name="Время" queryTableFieldId="20" dataDxfId="1124"/>
    <tableColumn id="5" xr3:uid="{FFB4F03A-A400-4544-A729-2375A1F7D5E8}" uniqueName="5" name="Событие" queryTableFieldId="27" dataDxfId="1252"/>
    <tableColumn id="7" xr3:uid="{D96DCF3C-D325-4D0C-94A1-DBE97CC5C9DC}" uniqueName="7" name="Объект" queryTableFieldId="29" dataDxfId="1251"/>
    <tableColumn id="10" xr3:uid="{76D99262-42F5-447E-95AC-9C2A84BF344C}" uniqueName="10" name="Груз" queryTableFieldId="30" dataDxfId="125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49"/>
    <tableColumn id="4" xr3:uid="{D16AEB37-7A8A-406F-8ED7-B8D53BAA9BD9}" uniqueName="4" name="Name" queryTableFieldId="14" dataDxfId="1248"/>
    <tableColumn id="1" xr3:uid="{1746BE5F-089A-476F-AE8D-5F2B27E9AEEA}" uniqueName="1" name="Folder Path" queryTableFieldId="11" dataDxfId="124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2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53" tableType="queryTable" totalsRowShown="0">
  <tableColumns count="13">
    <tableColumn id="11" xr3:uid="{45D23538-AB74-404E-8577-E2B7A36436AF}" uniqueName="11" name="День нед" queryTableFieldId="39" dataDxfId="1122"/>
    <tableColumn id="8" xr3:uid="{40B01B94-168F-4547-A2BC-AA7F91350AB3}" uniqueName="8" name="Дата" queryTableFieldId="19" dataDxfId="1121"/>
    <tableColumn id="9" xr3:uid="{A2C94EFB-3081-4BA9-85C2-DFF0455AFA43}" uniqueName="9" name="Время" queryTableFieldId="20" dataDxfId="1120"/>
    <tableColumn id="5" xr3:uid="{244D3D34-C9EC-4B9C-BE81-12A0C0BB4342}" uniqueName="5" name="Событие" queryTableFieldId="27" dataDxfId="1246"/>
    <tableColumn id="7" xr3:uid="{C449A112-E8A8-4956-B85C-2BA12316F170}" uniqueName="7" name="Объект" queryTableFieldId="29" dataDxfId="1245"/>
    <tableColumn id="10" xr3:uid="{C8411557-C312-4542-93DA-DF5949399E11}" uniqueName="10" name="Груз" queryTableFieldId="30" dataDxfId="124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43"/>
    <tableColumn id="4" xr3:uid="{6A396D44-0898-4737-A4C1-8D6D40981793}" uniqueName="4" name="Name" queryTableFieldId="14" dataDxfId="1242"/>
    <tableColumn id="1" xr3:uid="{328F21C9-48B9-4081-9B8C-BBD168BD38D1}" uniqueName="1" name="Folder Path" queryTableFieldId="11" dataDxfId="124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1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59" tableType="queryTable" totalsRowShown="0">
  <tableColumns count="13">
    <tableColumn id="11" xr3:uid="{2311EAC9-4673-4BE2-ADB0-E8CEB0BD9945}" uniqueName="11" name="День нед" queryTableFieldId="39" dataDxfId="1154"/>
    <tableColumn id="8" xr3:uid="{F1C9804A-F8E7-4755-B717-859265C587A2}" uniqueName="8" name="Дата" queryTableFieldId="19" dataDxfId="1153"/>
    <tableColumn id="9" xr3:uid="{1C2BA522-8D4F-4713-849C-1F60357B476E}" uniqueName="9" name="Время" queryTableFieldId="20" dataDxfId="1152"/>
    <tableColumn id="5" xr3:uid="{6E084A00-DC62-4E93-8ABC-4651FD4D2408}" uniqueName="5" name="Событие" queryTableFieldId="27" dataDxfId="1240"/>
    <tableColumn id="7" xr3:uid="{C9F6EF14-DBE7-4655-9D20-5B253923C11E}" uniqueName="7" name="Объект" queryTableFieldId="29" dataDxfId="1239"/>
    <tableColumn id="10" xr3:uid="{0ADEC0F9-9FE9-4E92-BD38-0B8CDDE1BDBD}" uniqueName="10" name="Груз" queryTableFieldId="30" dataDxfId="123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7"/>
    <tableColumn id="4" xr3:uid="{FE606B6B-0A78-44A2-B44F-54FBA553BAD6}" uniqueName="4" name="Name" queryTableFieldId="14" dataDxfId="1236"/>
    <tableColumn id="1" xr3:uid="{34274AB2-665A-4EF1-8C79-4944C9C122A7}" uniqueName="1" name="Folder Path" queryTableFieldId="11" dataDxfId="123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5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63" tableType="queryTable" totalsRowShown="0">
  <tableColumns count="13">
    <tableColumn id="11" xr3:uid="{72CE202A-C56C-4D63-9F9F-0DFF72BB5190}" uniqueName="11" name="День нед" queryTableFieldId="39" dataDxfId="1113"/>
    <tableColumn id="8" xr3:uid="{0D9F5C4C-70B0-46E2-9E29-649E206B6616}" uniqueName="8" name="Дата" queryTableFieldId="19" dataDxfId="1112"/>
    <tableColumn id="9" xr3:uid="{7C8561D4-BD7D-493F-BC95-213F2D55F3FD}" uniqueName="9" name="Время" queryTableFieldId="20" dataDxfId="1111"/>
    <tableColumn id="5" xr3:uid="{E48795B2-2732-4E4A-81E8-B1585581420B}" uniqueName="5" name="Событие" queryTableFieldId="27" dataDxfId="1234"/>
    <tableColumn id="7" xr3:uid="{F684EE24-0636-4EC2-AB94-A65EA5355534}" uniqueName="7" name="Объект" queryTableFieldId="29" dataDxfId="1233"/>
    <tableColumn id="10" xr3:uid="{0C1B5273-277F-4438-B52D-9F868AD13DEE}" uniqueName="10" name="Груз" queryTableFieldId="30" dataDxfId="123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31"/>
    <tableColumn id="4" xr3:uid="{729433F6-F4FD-435B-851D-D34CC9060068}" uniqueName="4" name="Name" queryTableFieldId="14" dataDxfId="1230"/>
    <tableColumn id="1" xr3:uid="{7A9B9B80-B872-4A82-9D9D-98A75E20F89B}" uniqueName="1" name="Folder Path" queryTableFieldId="11" dataDxfId="122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1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08" tableType="queryTable" totalsRowShown="0">
  <tableColumns count="13">
    <tableColumn id="11" xr3:uid="{2CE691F0-1D02-41BD-8E81-7716875609CD}" uniqueName="11" name="День нед" queryTableFieldId="39" dataDxfId="1150"/>
    <tableColumn id="8" xr3:uid="{1A2A3B97-F602-468E-8AD3-5DD492638A71}" uniqueName="8" name="Дата" queryTableFieldId="19" dataDxfId="1149"/>
    <tableColumn id="9" xr3:uid="{E8725BDD-FF6C-47C3-9100-825160B93721}" uniqueName="9" name="Время" queryTableFieldId="20" dataDxfId="1148"/>
    <tableColumn id="5" xr3:uid="{F68EB906-7F6F-4765-A5C8-9B40064179BE}" uniqueName="5" name="Событие" queryTableFieldId="27" dataDxfId="1228"/>
    <tableColumn id="7" xr3:uid="{812FE0F9-0D7E-497C-893A-B104BA069155}" uniqueName="7" name="Объект" queryTableFieldId="29" dataDxfId="1227"/>
    <tableColumn id="10" xr3:uid="{1679E688-A047-4936-9EBC-9BDCFEA4CD95}" uniqueName="10" name="Груз" queryTableFieldId="30" dataDxfId="122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5"/>
    <tableColumn id="4" xr3:uid="{F9F7F55E-2CCF-4A6B-892F-1C76C0668832}" uniqueName="4" name="Name" queryTableFieldId="14" dataDxfId="1224"/>
    <tableColumn id="1" xr3:uid="{0AF9B05B-8D0E-4B8A-81D0-358A18429CE8}" uniqueName="1" name="Folder Path" queryTableFieldId="11" dataDxfId="122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4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24" tableType="queryTable" totalsRowShown="0">
  <tableColumns count="13">
    <tableColumn id="11" xr3:uid="{96A6BDDB-7ED5-4607-80F3-3FD842EAEE0A}" uniqueName="11" name="День нед" queryTableFieldId="39" dataDxfId="1142"/>
    <tableColumn id="8" xr3:uid="{FBEC9ECA-BD5C-442E-BB86-7CCAEF9464D2}" uniqueName="8" name="Дата" queryTableFieldId="19" dataDxfId="1141"/>
    <tableColumn id="9" xr3:uid="{68242AF7-BC60-4380-843B-35A6CC4A66E6}" uniqueName="9" name="Время" queryTableFieldId="20" dataDxfId="1140"/>
    <tableColumn id="5" xr3:uid="{C98BCFD6-9DE9-4A28-B769-F5737933429D}" uniqueName="5" name="Событие" queryTableFieldId="27" dataDxfId="1222"/>
    <tableColumn id="7" xr3:uid="{4D44F8D4-93A4-4851-894E-AC8CDD93BD71}" uniqueName="7" name="Объект" queryTableFieldId="29" dataDxfId="1221"/>
    <tableColumn id="10" xr3:uid="{0A838B00-A88A-40EE-A542-7E8E08968D89}" uniqueName="10" name="Груз" queryTableFieldId="30" dataDxfId="122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9"/>
    <tableColumn id="4" xr3:uid="{4FA2E248-D5A3-4824-875F-C328FA9AC2F9}" uniqueName="4" name="Name" queryTableFieldId="14" dataDxfId="1218"/>
    <tableColumn id="1" xr3:uid="{B01A6B83-82C4-4172-AD5B-D2AF410DBE1B}" uniqueName="1" name="Folder Path" queryTableFieldId="11" dataDxfId="121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3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02" tableType="queryTable" totalsRowShown="0">
  <tableColumns count="13">
    <tableColumn id="11" xr3:uid="{2AD64508-44AB-4871-8C82-4C5A1E5A5DD2}" uniqueName="11" name="День нед" queryTableFieldId="39" dataDxfId="1146"/>
    <tableColumn id="8" xr3:uid="{C788117B-4896-492B-97B3-B2502F0537D8}" uniqueName="8" name="Дата" queryTableFieldId="19" dataDxfId="1145"/>
    <tableColumn id="9" xr3:uid="{E3EF5757-6705-492A-BD76-A47D414757C0}" uniqueName="9" name="Время" queryTableFieldId="20" dataDxfId="1144"/>
    <tableColumn id="5" xr3:uid="{EF049B28-F832-4F3D-AB4F-3C396920BF5B}" uniqueName="5" name="Событие" queryTableFieldId="27" dataDxfId="1216"/>
    <tableColumn id="7" xr3:uid="{DDB63E42-2809-4377-A568-A326109989E9}" uniqueName="7" name="Объект" queryTableFieldId="29" dataDxfId="1215"/>
    <tableColumn id="10" xr3:uid="{A4FCF3D3-582A-4DEF-8FB8-9D050C82517D}" uniqueName="10" name="Груз" queryTableFieldId="30" dataDxfId="121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13"/>
    <tableColumn id="4" xr3:uid="{DA63B8EC-3587-40B4-A86A-92B91C78723D}" uniqueName="4" name="Name" queryTableFieldId="14" dataDxfId="1212"/>
    <tableColumn id="1" xr3:uid="{360C7476-DEC6-4377-8E95-D472C6673B12}" uniqueName="1" name="Folder Path" queryTableFieldId="11" dataDxfId="121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4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50" tableType="queryTable" totalsRowShown="0">
  <tableColumns count="13">
    <tableColumn id="11" xr3:uid="{C40005DE-8CA6-428A-9DF2-E715CC943F02}" uniqueName="11" name="День нед" queryTableFieldId="39" dataDxfId="1138"/>
    <tableColumn id="8" xr3:uid="{55C75F47-F14F-483C-9C7A-95288D9463D6}" uniqueName="8" name="Дата" queryTableFieldId="19" dataDxfId="1137"/>
    <tableColumn id="9" xr3:uid="{79D3981C-638A-4D64-BACB-D64D85DAC855}" uniqueName="9" name="Время" queryTableFieldId="20" dataDxfId="1136"/>
    <tableColumn id="5" xr3:uid="{B0B848B5-29B2-4292-89A5-7DE5A2F72D15}" uniqueName="5" name="Событие" queryTableFieldId="27" dataDxfId="1210"/>
    <tableColumn id="7" xr3:uid="{A9E0C8AC-2336-4969-BC3E-110E6C33529C}" uniqueName="7" name="Объект" queryTableFieldId="29" dataDxfId="1209"/>
    <tableColumn id="10" xr3:uid="{F8691CA5-2689-452F-9550-C52E06B35BD6}" uniqueName="10" name="Груз" queryTableFieldId="30" dataDxfId="120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7"/>
    <tableColumn id="4" xr3:uid="{E9716AC2-8439-4E67-8698-BA6CD84F7B9C}" uniqueName="4" name="Name" queryTableFieldId="14" dataDxfId="1206"/>
    <tableColumn id="1" xr3:uid="{9AB30DEC-91E3-4633-A156-B937B586CECB}" uniqueName="1" name="Folder Path" queryTableFieldId="11" dataDxfId="120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3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12" tableType="queryTable" totalsRowShown="0">
  <tableColumns count="13">
    <tableColumn id="11" xr3:uid="{B21CFC33-55C8-4073-BBD2-E0A5154A10D6}" uniqueName="11" name="День нед" queryTableFieldId="39" dataDxfId="1130"/>
    <tableColumn id="8" xr3:uid="{004370C0-0D3C-4162-A392-32C741C3A58B}" uniqueName="8" name="Дата" queryTableFieldId="19" dataDxfId="1129"/>
    <tableColumn id="9" xr3:uid="{6537DA5E-247D-44FB-ACE3-933B3C9B9408}" uniqueName="9" name="Время" queryTableFieldId="20" dataDxfId="1128"/>
    <tableColumn id="5" xr3:uid="{4FA9309D-407E-48C1-B1F9-C33DEA7645B1}" uniqueName="5" name="Событие" queryTableFieldId="27" dataDxfId="1204"/>
    <tableColumn id="7" xr3:uid="{76E54E9E-D730-4C99-9BF5-96E9384FF63C}" uniqueName="7" name="Объект" queryTableFieldId="29" dataDxfId="1203"/>
    <tableColumn id="10" xr3:uid="{B9F78DE2-7938-486B-9BE2-F824D0E7A6C4}" uniqueName="10" name="Груз" queryTableFieldId="30" dataDxfId="120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201"/>
    <tableColumn id="4" xr3:uid="{921D28C1-5761-48A7-B447-6A4446F87545}" uniqueName="4" name="Name" queryTableFieldId="14" dataDxfId="1200"/>
    <tableColumn id="1" xr3:uid="{F1A648C1-8DB5-4DEF-B011-BD85E17FCAA3}" uniqueName="1" name="Folder Path" queryTableFieldId="11" dataDxfId="119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2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08" tableType="queryTable" totalsRowShown="0">
  <tableColumns count="13">
    <tableColumn id="11" xr3:uid="{326CF8DE-8E4F-4540-A010-20CF489342A6}" uniqueName="11" name="День нед" queryTableFieldId="39" dataDxfId="1118"/>
    <tableColumn id="8" xr3:uid="{B803C26B-EDF7-4F4B-99B7-759FDE206BB4}" uniqueName="8" name="Дата" queryTableFieldId="19" dataDxfId="1117"/>
    <tableColumn id="9" xr3:uid="{691C5FBB-50CD-4B8E-845B-069A5BEF4054}" uniqueName="9" name="Время" queryTableFieldId="20" dataDxfId="1116"/>
    <tableColumn id="5" xr3:uid="{963AEB35-E363-4027-9FA3-EA15F072700D}" uniqueName="5" name="Событие" queryTableFieldId="27" dataDxfId="1198"/>
    <tableColumn id="7" xr3:uid="{9C2F1BAF-3932-43E9-9155-EA713BB0011D}" uniqueName="7" name="Объект" queryTableFieldId="29" dataDxfId="1197"/>
    <tableColumn id="10" xr3:uid="{5D4CEE63-A195-4AD7-9985-38CAADCF8E9D}" uniqueName="10" name="Груз" queryTableFieldId="30" dataDxfId="1196"/>
    <tableColumn id="13" xr3:uid="{7298E84C-ACAB-4631-8905-CF20AC72E0EA}" uniqueName="13" name="Кол-во" queryTableFieldId="31" dataDxfId="1115"/>
    <tableColumn id="14" xr3:uid="{7C8EF3A5-15A6-4571-8EB7-C981C6BEB025}" uniqueName="14" name="Примечание" queryTableFieldId="32" dataDxfId="1195"/>
    <tableColumn id="4" xr3:uid="{D4638119-06B9-4DD4-899F-6281EFBF2A28}" uniqueName="4" name="Name" queryTableFieldId="14" dataDxfId="1194"/>
    <tableColumn id="1" xr3:uid="{53F21A0B-EBC8-48C0-B8DE-B46C5D45C7AE}" uniqueName="1" name="Folder Path" queryTableFieldId="11" dataDxfId="119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14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57" tableType="queryTable" totalsRowShown="0">
  <tableColumns count="13">
    <tableColumn id="11" xr3:uid="{0CFDC447-3A1C-4713-8714-972F5D0CA073}" uniqueName="11" name="День нед" queryTableFieldId="39" dataDxfId="1109"/>
    <tableColumn id="8" xr3:uid="{0C391974-E2F5-4A95-A1CF-60789D499629}" uniqueName="8" name="Дата" queryTableFieldId="19" dataDxfId="1108"/>
    <tableColumn id="9" xr3:uid="{FA3DAD09-E88C-4F5F-BF0D-4C339BEA0379}" uniqueName="9" name="Время" queryTableFieldId="20" dataDxfId="1107"/>
    <tableColumn id="5" xr3:uid="{A64C6221-99CB-4F4A-8D59-9A565B539E8F}" uniqueName="5" name="Событие" queryTableFieldId="27" dataDxfId="1192"/>
    <tableColumn id="7" xr3:uid="{A450DCE6-DF8B-4086-A9AC-461A34512F32}" uniqueName="7" name="Объект" queryTableFieldId="29" dataDxfId="1191"/>
    <tableColumn id="10" xr3:uid="{10063D90-AC03-4F75-A11D-AC21D3D60004}" uniqueName="10" name="Груз" queryTableFieldId="30" dataDxfId="1190"/>
    <tableColumn id="13" xr3:uid="{181B76AA-1C08-4D33-806D-1F2F74743310}" uniqueName="13" name="Кол-во" queryTableFieldId="31" dataDxfId="1106"/>
    <tableColumn id="14" xr3:uid="{4521D51C-620E-4319-B053-8C6D64C3EDE6}" uniqueName="14" name="Примечание" queryTableFieldId="32" dataDxfId="1189"/>
    <tableColumn id="4" xr3:uid="{D15D4B57-C607-4304-9179-11BE299FB124}" uniqueName="4" name="Name" queryTableFieldId="14" dataDxfId="1188"/>
    <tableColumn id="1" xr3:uid="{A0C0E586-D0B7-448D-928A-8F553900221D}" uniqueName="1" name="Folder Path" queryTableFieldId="11" dataDxfId="118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57" tableType="queryTable" totalsRowShown="0">
  <tableColumns count="13">
    <tableColumn id="11" xr3:uid="{DBE515D3-C915-413E-AB17-4F456480DC24}" uniqueName="11" name="День нед" queryTableFieldId="39" dataDxfId="1104"/>
    <tableColumn id="8" xr3:uid="{3F87D45A-256D-42F9-A0B8-BE1BF846E410}" uniqueName="8" name="Дата" queryTableFieldId="19" dataDxfId="1103"/>
    <tableColumn id="9" xr3:uid="{465B1309-C725-4992-B63E-A70188E91281}" uniqueName="9" name="Время" queryTableFieldId="20" dataDxfId="1102"/>
    <tableColumn id="5" xr3:uid="{50C1A202-1B56-40A2-AB13-2511D2291499}" uniqueName="5" name="Событие" queryTableFieldId="27" dataDxfId="1186"/>
    <tableColumn id="7" xr3:uid="{FDB3318C-D13D-4B0B-9853-1EF40B58299A}" uniqueName="7" name="Объект" queryTableFieldId="29" dataDxfId="1185"/>
    <tableColumn id="10" xr3:uid="{1CEBC306-6BF1-49C1-A704-CC239C79F10B}" uniqueName="10" name="Груз" queryTableFieldId="30" dataDxfId="1184"/>
    <tableColumn id="13" xr3:uid="{3EE0C05E-6FF0-490E-B1B0-19B341DAD03E}" uniqueName="13" name="Кол-во" queryTableFieldId="31" dataDxfId="1101"/>
    <tableColumn id="14" xr3:uid="{2D68CF85-753C-481D-8DC1-3B9EC9B7EC53}" uniqueName="14" name="Примечание" queryTableFieldId="32" dataDxfId="1183"/>
    <tableColumn id="4" xr3:uid="{C8B35D61-7E66-45AB-93A9-51E52D8140C2}" uniqueName="4" name="Name" queryTableFieldId="14" dataDxfId="1182"/>
    <tableColumn id="1" xr3:uid="{7D5853A1-56B3-42B3-9B8D-B85E9D9A2D1A}" uniqueName="1" name="Folder Path" queryTableFieldId="11" dataDxfId="118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49" tableType="queryTable" totalsRowShown="0">
  <tableColumns count="13">
    <tableColumn id="11" xr3:uid="{C2F51F72-E32B-452E-A758-54D19EA7554C}" uniqueName="11" name="День нед" queryTableFieldId="39" dataDxfId="1099"/>
    <tableColumn id="8" xr3:uid="{5605969B-3DDA-4935-9901-BA1373284B0A}" uniqueName="8" name="Дата" queryTableFieldId="19" dataDxfId="1098"/>
    <tableColumn id="9" xr3:uid="{D9EC7471-58C0-46C9-8780-F73898B23AC2}" uniqueName="9" name="Время" queryTableFieldId="20" dataDxfId="1097"/>
    <tableColumn id="5" xr3:uid="{96518AE6-7E5C-4C8D-B54C-F54D11234D6C}" uniqueName="5" name="Событие" queryTableFieldId="27" dataDxfId="1180"/>
    <tableColumn id="7" xr3:uid="{F862865E-2F4F-4BAD-8D28-E2820B418659}" uniqueName="7" name="Объект" queryTableFieldId="29" dataDxfId="1179"/>
    <tableColumn id="10" xr3:uid="{476FE760-4B7E-4311-B61C-EB76222CEA80}" uniqueName="10" name="Груз" queryTableFieldId="30" dataDxfId="1178"/>
    <tableColumn id="13" xr3:uid="{E29E2A9C-9B65-42B8-A282-C804C29C0986}" uniqueName="13" name="Кол-во" queryTableFieldId="31" dataDxfId="1096"/>
    <tableColumn id="14" xr3:uid="{410D0DD1-9316-49BC-A307-70ADAE7FB021}" uniqueName="14" name="Примечание" queryTableFieldId="32" dataDxfId="1177"/>
    <tableColumn id="4" xr3:uid="{F032B895-AD2B-487F-A174-968F9099A5EC}" uniqueName="4" name="Name" queryTableFieldId="14" dataDxfId="1176"/>
    <tableColumn id="1" xr3:uid="{EDB0C229-E24E-4FEA-A0EA-4864FD102E8A}" uniqueName="1" name="Folder Path" queryTableFieldId="11" dataDxfId="1175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4"/>
    <tableColumn id="8" xr3:uid="{60928C38-9593-43BD-B23F-A707A8BA6BF4}" uniqueName="8" name="Дата" queryTableFieldId="19" dataDxfId="1093"/>
    <tableColumn id="9" xr3:uid="{9E5D4465-E1ED-428A-B708-C10ADDB65305}" uniqueName="9" name="Время" queryTableFieldId="20" dataDxfId="1092"/>
    <tableColumn id="5" xr3:uid="{A9911CA3-0E83-4156-B13A-725D5483CB80}" uniqueName="5" name="Событие" queryTableFieldId="27" dataDxfId="1174"/>
    <tableColumn id="7" xr3:uid="{22ACAF1F-F285-43EB-B67C-1DAA0609E04C}" uniqueName="7" name="Объект" queryTableFieldId="29" dataDxfId="1173"/>
    <tableColumn id="10" xr3:uid="{8E679C38-5159-496B-8534-CDFA63A95BDF}" uniqueName="10" name="Груз" queryTableFieldId="30" dataDxfId="1172"/>
    <tableColumn id="13" xr3:uid="{A06491EC-5198-4E5F-9576-1A3B2FF455BF}" uniqueName="13" name="Кол-во" queryTableFieldId="31" dataDxfId="1091"/>
    <tableColumn id="14" xr3:uid="{881B0B85-064A-4D8F-922A-E2F2D20FE30E}" uniqueName="14" name="Примечание" queryTableFieldId="32" dataDxfId="1171"/>
    <tableColumn id="4" xr3:uid="{83859021-3431-4733-9E28-9475D80139E8}" uniqueName="4" name="Name" queryTableFieldId="14" dataDxfId="1170"/>
    <tableColumn id="1" xr3:uid="{F6AD7BBE-7CE0-4E30-97C2-B8AA8EFFB52B}" uniqueName="1" name="Folder Path" queryTableFieldId="11" dataDxfId="1169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545" tableType="queryTable" totalsRowShown="0">
  <autoFilter ref="A1:N1545" xr:uid="{34F6D5DF-B535-4FB1-B418-CBC4B76C174A}">
    <filterColumn colId="1">
      <customFilters>
        <customFilter operator="greaterThan" val="46271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545">
    <sortCondition ref="B1:B154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89"/>
    <tableColumn id="3" xr3:uid="{8C3702C1-E43C-496C-A204-7587B7ED5C05}" uniqueName="3" name="Время" queryTableFieldId="3" dataDxfId="1088"/>
    <tableColumn id="4" xr3:uid="{C16264D0-558B-425C-8205-E671C6E3EB9E}" uniqueName="4" name="Событие" queryTableFieldId="4" dataDxfId="108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6"/>
    <tableColumn id="10" xr3:uid="{37082223-0A57-495F-97B8-0BCE1F173A2E}" uniqueName="10" name="Folder Path" queryTableFieldId="10" dataDxfId="108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4"/>
    <tableColumn id="13" xr3:uid="{0C2584DC-3A1B-4C4E-BD86-497B7F970B06}" uniqueName="13" name="Ссылка на фото" queryTableFieldId="13" dataDxfId="1083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553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2"/>
    <tableColumn id="3" xr3:uid="{A5BADAB4-5066-43B1-85E5-70A52776C24E}" uniqueName="3" name="Время" queryTableFieldId="3" dataDxfId="1081"/>
    <tableColumn id="4" xr3:uid="{B1D585FC-DA3D-434B-94C8-40BA68B5131D}" uniqueName="4" name="Событие" queryTableFieldId="4" dataDxfId="108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168"/>
    <tableColumn id="10" xr3:uid="{2646CF32-E994-4A14-AEA5-9E938118AF27}" uniqueName="10" name="Folder Path" queryTableFieldId="10" dataDxfId="1167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5473" totalsRowShown="0">
  <autoFilter ref="A1:G1547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95"/>
  <sheetViews>
    <sheetView tabSelected="1" zoomScale="90" zoomScaleNormal="90" workbookViewId="0">
      <pane ySplit="1" topLeftCell="A553" activePane="bottomLeft" state="frozen"/>
      <selection pane="bottomLeft" activeCell="E564" sqref="E5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t="s">
        <v>91</v>
      </c>
      <c r="E2" t="s">
        <v>9093</v>
      </c>
      <c r="F2" t="s">
        <v>60</v>
      </c>
      <c r="I2" t="s">
        <v>8628</v>
      </c>
      <c r="J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t="s">
        <v>62</v>
      </c>
      <c r="E3" t="s">
        <v>9093</v>
      </c>
      <c r="F3" t="s">
        <v>51</v>
      </c>
      <c r="I3" t="s">
        <v>8631</v>
      </c>
      <c r="J3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t="s">
        <v>91</v>
      </c>
      <c r="E4" t="s">
        <v>9512</v>
      </c>
      <c r="F4" t="s">
        <v>60</v>
      </c>
      <c r="I4" t="s">
        <v>9140</v>
      </c>
      <c r="J4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t="s">
        <v>62</v>
      </c>
      <c r="E5" t="s">
        <v>9512</v>
      </c>
      <c r="F5" t="s">
        <v>51</v>
      </c>
      <c r="I5" t="s">
        <v>9143</v>
      </c>
      <c r="J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t="s">
        <v>91</v>
      </c>
      <c r="E6" t="s">
        <v>70</v>
      </c>
      <c r="I6" t="s">
        <v>9146</v>
      </c>
      <c r="J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t="s">
        <v>62</v>
      </c>
      <c r="E7" t="s">
        <v>70</v>
      </c>
      <c r="I7" t="s">
        <v>9149</v>
      </c>
      <c r="J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t="s">
        <v>91</v>
      </c>
      <c r="E8" t="s">
        <v>70</v>
      </c>
      <c r="I8" t="s">
        <v>9152</v>
      </c>
      <c r="J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t="s">
        <v>62</v>
      </c>
      <c r="E9" t="s">
        <v>70</v>
      </c>
      <c r="I9" t="s">
        <v>9155</v>
      </c>
      <c r="J9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t="s">
        <v>91</v>
      </c>
      <c r="E10" t="s">
        <v>9513</v>
      </c>
      <c r="I10" t="s">
        <v>9158</v>
      </c>
      <c r="J10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t="s">
        <v>62</v>
      </c>
      <c r="E11" t="s">
        <v>9513</v>
      </c>
      <c r="I11" t="s">
        <v>9161</v>
      </c>
      <c r="J11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t="s">
        <v>91</v>
      </c>
      <c r="E12" t="s">
        <v>86</v>
      </c>
      <c r="F12" t="s">
        <v>9516</v>
      </c>
      <c r="I12" t="s">
        <v>9164</v>
      </c>
      <c r="J1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t="s">
        <v>91</v>
      </c>
      <c r="E13" t="s">
        <v>9514</v>
      </c>
      <c r="I13" t="s">
        <v>9167</v>
      </c>
      <c r="J13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t="s">
        <v>803</v>
      </c>
      <c r="I14" t="s">
        <v>9815</v>
      </c>
      <c r="J14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t="s">
        <v>803</v>
      </c>
      <c r="I15" t="s">
        <v>10096</v>
      </c>
      <c r="J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t="s">
        <v>803</v>
      </c>
      <c r="I16" t="s">
        <v>10345</v>
      </c>
      <c r="J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t="s">
        <v>91</v>
      </c>
      <c r="E17" t="s">
        <v>11273</v>
      </c>
      <c r="I17" t="s">
        <v>10538</v>
      </c>
      <c r="J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t="s">
        <v>62</v>
      </c>
      <c r="E18" t="s">
        <v>11273</v>
      </c>
      <c r="F18" t="s">
        <v>58</v>
      </c>
      <c r="I18" t="s">
        <v>10541</v>
      </c>
      <c r="J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t="s">
        <v>91</v>
      </c>
      <c r="E19" t="s">
        <v>11274</v>
      </c>
      <c r="I19" t="s">
        <v>10544</v>
      </c>
      <c r="J19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t="s">
        <v>91</v>
      </c>
      <c r="E20" t="s">
        <v>70</v>
      </c>
      <c r="I20" t="s">
        <v>10547</v>
      </c>
      <c r="J20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t="s">
        <v>62</v>
      </c>
      <c r="E21" t="s">
        <v>70</v>
      </c>
      <c r="F21" t="s">
        <v>58</v>
      </c>
      <c r="I21" t="s">
        <v>10550</v>
      </c>
      <c r="J21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t="s">
        <v>62</v>
      </c>
      <c r="E22" t="s">
        <v>11274</v>
      </c>
      <c r="I22" t="s">
        <v>10553</v>
      </c>
      <c r="J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t="s">
        <v>91</v>
      </c>
      <c r="E23" t="s">
        <v>70</v>
      </c>
      <c r="I23" t="s">
        <v>11362</v>
      </c>
      <c r="J23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t="s">
        <v>62</v>
      </c>
      <c r="E24" t="s">
        <v>70</v>
      </c>
      <c r="F24" t="s">
        <v>58</v>
      </c>
      <c r="I24" t="s">
        <v>11365</v>
      </c>
      <c r="J24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t="s">
        <v>91</v>
      </c>
      <c r="E25" t="s">
        <v>1552</v>
      </c>
      <c r="I25" t="s">
        <v>11368</v>
      </c>
      <c r="J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t="s">
        <v>91</v>
      </c>
      <c r="E26" t="s">
        <v>11274</v>
      </c>
      <c r="I26" t="s">
        <v>11371</v>
      </c>
      <c r="J2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t="s">
        <v>62</v>
      </c>
      <c r="E27" t="s">
        <v>1552</v>
      </c>
      <c r="I27" t="s">
        <v>11374</v>
      </c>
      <c r="J2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t="s">
        <v>91</v>
      </c>
      <c r="E28" t="s">
        <v>70</v>
      </c>
      <c r="I28" t="s">
        <v>11377</v>
      </c>
      <c r="J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t="s">
        <v>62</v>
      </c>
      <c r="E29" t="s">
        <v>70</v>
      </c>
      <c r="I29" t="s">
        <v>11380</v>
      </c>
      <c r="J29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t="s">
        <v>62</v>
      </c>
      <c r="E30" t="s">
        <v>11274</v>
      </c>
      <c r="I30" t="s">
        <v>11383</v>
      </c>
      <c r="J30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t="s">
        <v>85</v>
      </c>
      <c r="E31" t="s">
        <v>86</v>
      </c>
      <c r="F31" t="s">
        <v>2650</v>
      </c>
      <c r="I31" t="s">
        <v>11386</v>
      </c>
      <c r="J31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t="s">
        <v>91</v>
      </c>
      <c r="E32" t="s">
        <v>1552</v>
      </c>
      <c r="I32" t="s">
        <v>11389</v>
      </c>
      <c r="J3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t="s">
        <v>91</v>
      </c>
      <c r="E33" t="s">
        <v>11274</v>
      </c>
      <c r="I33" t="s">
        <v>11392</v>
      </c>
      <c r="J33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t="s">
        <v>62</v>
      </c>
      <c r="E34" t="s">
        <v>1552</v>
      </c>
      <c r="I34" t="s">
        <v>11395</v>
      </c>
      <c r="J34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t="s">
        <v>85</v>
      </c>
      <c r="E35" t="s">
        <v>3431</v>
      </c>
      <c r="F35" t="s">
        <v>12297</v>
      </c>
      <c r="I35" t="s">
        <v>11398</v>
      </c>
      <c r="J3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t="s">
        <v>62</v>
      </c>
      <c r="E37" t="s">
        <v>11274</v>
      </c>
      <c r="I37" t="s">
        <v>11404</v>
      </c>
      <c r="J3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t="s">
        <v>91</v>
      </c>
      <c r="E38" t="s">
        <v>11274</v>
      </c>
      <c r="I38" t="s">
        <v>11407</v>
      </c>
      <c r="J3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t="s">
        <v>62</v>
      </c>
      <c r="E39" t="s">
        <v>11274</v>
      </c>
      <c r="I39" t="s">
        <v>11410</v>
      </c>
      <c r="J39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t="s">
        <v>803</v>
      </c>
      <c r="I40" t="s">
        <v>12339</v>
      </c>
      <c r="J40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t="s">
        <v>803</v>
      </c>
      <c r="I41" t="s">
        <v>12342</v>
      </c>
      <c r="J41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t="s">
        <v>91</v>
      </c>
      <c r="E42" t="s">
        <v>11274</v>
      </c>
      <c r="I42" t="s">
        <v>12938</v>
      </c>
      <c r="J4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t="s">
        <v>91</v>
      </c>
      <c r="E43" t="s">
        <v>1552</v>
      </c>
      <c r="I43" t="s">
        <v>12941</v>
      </c>
      <c r="J43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t="s">
        <v>62</v>
      </c>
      <c r="E44" t="s">
        <v>1552</v>
      </c>
      <c r="I44" t="s">
        <v>12944</v>
      </c>
      <c r="J44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t="s">
        <v>62</v>
      </c>
      <c r="E45" t="s">
        <v>11274</v>
      </c>
      <c r="I45" t="s">
        <v>12947</v>
      </c>
      <c r="J4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t="s">
        <v>91</v>
      </c>
      <c r="E49" t="s">
        <v>11274</v>
      </c>
      <c r="I49" t="s">
        <v>12959</v>
      </c>
      <c r="J49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t="s">
        <v>62</v>
      </c>
      <c r="E50" t="s">
        <v>11274</v>
      </c>
      <c r="I50" t="s">
        <v>12962</v>
      </c>
      <c r="J50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t="s">
        <v>91</v>
      </c>
      <c r="E51" t="s">
        <v>11274</v>
      </c>
      <c r="I51" t="s">
        <v>12965</v>
      </c>
      <c r="J51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t="s">
        <v>62</v>
      </c>
      <c r="E52" t="s">
        <v>11274</v>
      </c>
      <c r="I52" t="s">
        <v>12968</v>
      </c>
      <c r="J5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t="s">
        <v>85</v>
      </c>
      <c r="E53" t="s">
        <v>86</v>
      </c>
      <c r="F53" t="s">
        <v>2650</v>
      </c>
      <c r="I53" t="s">
        <v>12971</v>
      </c>
      <c r="J53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t="s">
        <v>91</v>
      </c>
      <c r="E54" t="s">
        <v>11274</v>
      </c>
      <c r="I54" t="s">
        <v>12974</v>
      </c>
      <c r="J54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t="s">
        <v>64</v>
      </c>
      <c r="E55" t="s">
        <v>12992</v>
      </c>
      <c r="F55" t="s">
        <v>51</v>
      </c>
      <c r="I55" t="s">
        <v>12977</v>
      </c>
      <c r="J5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t="s">
        <v>85</v>
      </c>
      <c r="E56" t="s">
        <v>12992</v>
      </c>
      <c r="F56" t="s">
        <v>58</v>
      </c>
      <c r="I56" t="s">
        <v>12980</v>
      </c>
      <c r="J5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t="s">
        <v>85</v>
      </c>
      <c r="E57" t="s">
        <v>1552</v>
      </c>
      <c r="I57" t="s">
        <v>12983</v>
      </c>
      <c r="J5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t="s">
        <v>62</v>
      </c>
      <c r="E58" t="s">
        <v>11274</v>
      </c>
      <c r="I58" t="s">
        <v>12986</v>
      </c>
      <c r="J5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t="s">
        <v>64</v>
      </c>
      <c r="E59" t="s">
        <v>1552</v>
      </c>
      <c r="I59" t="s">
        <v>13527</v>
      </c>
      <c r="J59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t="s">
        <v>91</v>
      </c>
      <c r="E60" t="s">
        <v>11274</v>
      </c>
      <c r="I60" t="s">
        <v>13530</v>
      </c>
      <c r="J60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t="s">
        <v>85</v>
      </c>
      <c r="E61" t="s">
        <v>1552</v>
      </c>
      <c r="I61" t="s">
        <v>13533</v>
      </c>
      <c r="J61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t="s">
        <v>62</v>
      </c>
      <c r="E62" t="s">
        <v>11274</v>
      </c>
      <c r="I62" t="s">
        <v>13536</v>
      </c>
      <c r="J6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t="s">
        <v>62</v>
      </c>
      <c r="E63" t="s">
        <v>2302</v>
      </c>
      <c r="I63" t="s">
        <v>13539</v>
      </c>
      <c r="J63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t="s">
        <v>91</v>
      </c>
      <c r="E64" t="s">
        <v>2302</v>
      </c>
      <c r="I64" t="s">
        <v>13542</v>
      </c>
      <c r="J64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t="s">
        <v>91</v>
      </c>
      <c r="E65" t="s">
        <v>11274</v>
      </c>
      <c r="I65" t="s">
        <v>13545</v>
      </c>
      <c r="J6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t="s">
        <v>91</v>
      </c>
      <c r="E66" t="s">
        <v>14064</v>
      </c>
      <c r="I66" t="s">
        <v>13548</v>
      </c>
      <c r="J6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t="s">
        <v>91</v>
      </c>
      <c r="E69" t="s">
        <v>70</v>
      </c>
      <c r="I69" t="s">
        <v>13557</v>
      </c>
      <c r="J69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t="s">
        <v>62</v>
      </c>
      <c r="E70" t="s">
        <v>70</v>
      </c>
      <c r="I70" t="s">
        <v>13560</v>
      </c>
      <c r="J70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t="s">
        <v>62</v>
      </c>
      <c r="E71" t="s">
        <v>2302</v>
      </c>
      <c r="I71" t="s">
        <v>13563</v>
      </c>
      <c r="J71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t="s">
        <v>91</v>
      </c>
      <c r="E72" t="s">
        <v>2302</v>
      </c>
      <c r="I72" t="s">
        <v>13566</v>
      </c>
      <c r="J7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t="s">
        <v>91</v>
      </c>
      <c r="E73" t="s">
        <v>4859</v>
      </c>
      <c r="I73" t="s">
        <v>14078</v>
      </c>
      <c r="J73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t="s">
        <v>62</v>
      </c>
      <c r="E74" t="s">
        <v>4859</v>
      </c>
      <c r="I74" t="s">
        <v>14081</v>
      </c>
      <c r="J74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t="s">
        <v>91</v>
      </c>
      <c r="E75" t="s">
        <v>4564</v>
      </c>
      <c r="I75" t="s">
        <v>14084</v>
      </c>
      <c r="J7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t="s">
        <v>62</v>
      </c>
      <c r="E76" t="s">
        <v>4564</v>
      </c>
      <c r="I76" t="s">
        <v>14087</v>
      </c>
      <c r="J7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t="s">
        <v>91</v>
      </c>
      <c r="E78" t="s">
        <v>14965</v>
      </c>
      <c r="I78" t="s">
        <v>14383</v>
      </c>
      <c r="J7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t="s">
        <v>14966</v>
      </c>
      <c r="E79" t="s">
        <v>14965</v>
      </c>
      <c r="I79" t="s">
        <v>14386</v>
      </c>
      <c r="J79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t="s">
        <v>14966</v>
      </c>
      <c r="E80" t="s">
        <v>14965</v>
      </c>
      <c r="H80" t="s">
        <v>1140</v>
      </c>
      <c r="I80" t="s">
        <v>14389</v>
      </c>
      <c r="J80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t="s">
        <v>14966</v>
      </c>
      <c r="E81" t="s">
        <v>14965</v>
      </c>
      <c r="H81" t="s">
        <v>1140</v>
      </c>
      <c r="I81" t="s">
        <v>14392</v>
      </c>
      <c r="J81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t="s">
        <v>14967</v>
      </c>
      <c r="E82" t="s">
        <v>86</v>
      </c>
      <c r="I82" t="s">
        <v>14395</v>
      </c>
      <c r="J8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t="s">
        <v>62</v>
      </c>
      <c r="E83" t="s">
        <v>11274</v>
      </c>
      <c r="I83" t="s">
        <v>14398</v>
      </c>
      <c r="J83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t="s">
        <v>2283</v>
      </c>
      <c r="E84" t="s">
        <v>14965</v>
      </c>
      <c r="I84" t="s">
        <v>14401</v>
      </c>
      <c r="J84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t="s">
        <v>64</v>
      </c>
      <c r="E85" t="s">
        <v>1552</v>
      </c>
      <c r="I85" t="s">
        <v>14404</v>
      </c>
      <c r="J8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t="s">
        <v>91</v>
      </c>
      <c r="E86" t="s">
        <v>11274</v>
      </c>
      <c r="I86" t="s">
        <v>14407</v>
      </c>
      <c r="J8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t="s">
        <v>62</v>
      </c>
      <c r="E87" t="s">
        <v>1552</v>
      </c>
      <c r="I87" t="s">
        <v>14410</v>
      </c>
      <c r="J8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t="s">
        <v>64</v>
      </c>
      <c r="E88" t="s">
        <v>1552</v>
      </c>
      <c r="I88" t="s">
        <v>14413</v>
      </c>
      <c r="J8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t="s">
        <v>62</v>
      </c>
      <c r="E89" t="s">
        <v>11274</v>
      </c>
      <c r="I89" t="s">
        <v>14416</v>
      </c>
      <c r="J89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t="s">
        <v>14967</v>
      </c>
      <c r="E90" t="s">
        <v>1552</v>
      </c>
      <c r="I90" t="s">
        <v>14419</v>
      </c>
      <c r="J90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t="s">
        <v>64</v>
      </c>
      <c r="E91" t="s">
        <v>2469</v>
      </c>
      <c r="F91" t="s">
        <v>51</v>
      </c>
      <c r="I91" t="s">
        <v>14422</v>
      </c>
      <c r="J91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t="s">
        <v>85</v>
      </c>
      <c r="E92" t="s">
        <v>2469</v>
      </c>
      <c r="F92" t="s">
        <v>58</v>
      </c>
      <c r="I92" t="s">
        <v>14425</v>
      </c>
      <c r="J9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t="s">
        <v>15005</v>
      </c>
      <c r="E93" t="s">
        <v>2469</v>
      </c>
      <c r="F93" t="s">
        <v>58</v>
      </c>
      <c r="I93" t="s">
        <v>14428</v>
      </c>
      <c r="J93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t="s">
        <v>15004</v>
      </c>
      <c r="E94" t="s">
        <v>2469</v>
      </c>
      <c r="F94" t="s">
        <v>58</v>
      </c>
      <c r="I94" t="s">
        <v>14431</v>
      </c>
      <c r="J94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t="s">
        <v>64</v>
      </c>
      <c r="E95" t="s">
        <v>1552</v>
      </c>
      <c r="I95" t="s">
        <v>14434</v>
      </c>
      <c r="J9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t="s">
        <v>91</v>
      </c>
      <c r="E96" t="s">
        <v>11274</v>
      </c>
      <c r="I96" t="s">
        <v>14437</v>
      </c>
      <c r="J9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t="s">
        <v>85</v>
      </c>
      <c r="E98" t="s">
        <v>1550</v>
      </c>
      <c r="H98" t="s">
        <v>1140</v>
      </c>
      <c r="I98" t="s">
        <v>14440</v>
      </c>
      <c r="J9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t="s">
        <v>85</v>
      </c>
      <c r="E99" t="s">
        <v>1550</v>
      </c>
      <c r="H99" t="s">
        <v>1140</v>
      </c>
      <c r="I99" t="s">
        <v>14443</v>
      </c>
      <c r="J99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t="s">
        <v>91</v>
      </c>
      <c r="E100" t="s">
        <v>15006</v>
      </c>
      <c r="F100" t="s">
        <v>58</v>
      </c>
      <c r="I100" t="s">
        <v>14446</v>
      </c>
      <c r="J100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t="s">
        <v>14967</v>
      </c>
      <c r="E101" t="s">
        <v>1552</v>
      </c>
      <c r="I101" t="s">
        <v>14449</v>
      </c>
      <c r="J101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t="s">
        <v>14967</v>
      </c>
      <c r="E102" t="s">
        <v>15006</v>
      </c>
      <c r="F102" t="s">
        <v>51</v>
      </c>
      <c r="I102" t="s">
        <v>14452</v>
      </c>
      <c r="J10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t="s">
        <v>62</v>
      </c>
      <c r="E103" t="s">
        <v>2302</v>
      </c>
      <c r="F103" t="s">
        <v>51</v>
      </c>
      <c r="I103" t="s">
        <v>14455</v>
      </c>
      <c r="J103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t="s">
        <v>62</v>
      </c>
      <c r="E104" t="s">
        <v>11274</v>
      </c>
      <c r="I104" t="s">
        <v>14458</v>
      </c>
      <c r="J104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t="s">
        <v>91</v>
      </c>
      <c r="E105" t="s">
        <v>11274</v>
      </c>
      <c r="I105" t="s">
        <v>14971</v>
      </c>
      <c r="J10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t="s">
        <v>91</v>
      </c>
      <c r="E106" t="s">
        <v>2302</v>
      </c>
      <c r="F106" t="s">
        <v>58</v>
      </c>
      <c r="I106" t="s">
        <v>14461</v>
      </c>
      <c r="J10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t="s">
        <v>62</v>
      </c>
      <c r="E107" t="s">
        <v>11274</v>
      </c>
      <c r="I107" t="s">
        <v>14464</v>
      </c>
      <c r="J10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t="s">
        <v>64</v>
      </c>
      <c r="E108" t="s">
        <v>5007</v>
      </c>
      <c r="F108" t="s">
        <v>15245</v>
      </c>
      <c r="I108" t="s">
        <v>14467</v>
      </c>
      <c r="J10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t="s">
        <v>62</v>
      </c>
      <c r="E109" t="s">
        <v>5007</v>
      </c>
      <c r="F109" t="s">
        <v>51</v>
      </c>
      <c r="I109" t="s">
        <v>14470</v>
      </c>
      <c r="J109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t="s">
        <v>91</v>
      </c>
      <c r="E110" t="s">
        <v>11274</v>
      </c>
      <c r="I110" t="s">
        <v>15416</v>
      </c>
      <c r="J110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t="s">
        <v>62</v>
      </c>
      <c r="E111" t="s">
        <v>2302</v>
      </c>
      <c r="F111" t="s">
        <v>51</v>
      </c>
      <c r="I111" t="s">
        <v>15419</v>
      </c>
      <c r="J111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t="s">
        <v>91</v>
      </c>
      <c r="E112" t="s">
        <v>2302</v>
      </c>
      <c r="F112" t="s">
        <v>51</v>
      </c>
      <c r="I112" t="s">
        <v>15422</v>
      </c>
      <c r="J11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t="s">
        <v>62</v>
      </c>
      <c r="E113" t="s">
        <v>11274</v>
      </c>
      <c r="I113" t="s">
        <v>15425</v>
      </c>
      <c r="J113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t="s">
        <v>64</v>
      </c>
      <c r="E114" t="s">
        <v>1552</v>
      </c>
      <c r="I114" t="s">
        <v>15428</v>
      </c>
      <c r="J114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t="s">
        <v>91</v>
      </c>
      <c r="E115" t="s">
        <v>11274</v>
      </c>
      <c r="I115" t="s">
        <v>15431</v>
      </c>
      <c r="J1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t="s">
        <v>62</v>
      </c>
      <c r="E116" t="s">
        <v>1552</v>
      </c>
      <c r="I116" t="s">
        <v>15434</v>
      </c>
      <c r="J1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t="s">
        <v>62</v>
      </c>
      <c r="E117" t="s">
        <v>11274</v>
      </c>
      <c r="I117" t="s">
        <v>15437</v>
      </c>
      <c r="J1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t="s">
        <v>91</v>
      </c>
      <c r="E118" t="s">
        <v>4859</v>
      </c>
      <c r="I118" t="s">
        <v>15440</v>
      </c>
      <c r="J1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t="s">
        <v>64</v>
      </c>
      <c r="E119" t="s">
        <v>15890</v>
      </c>
      <c r="I119" t="s">
        <v>15443</v>
      </c>
      <c r="J119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t="s">
        <v>14967</v>
      </c>
      <c r="E120" t="s">
        <v>15890</v>
      </c>
      <c r="I120" t="s">
        <v>15446</v>
      </c>
      <c r="J120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t="s">
        <v>14967</v>
      </c>
      <c r="E121" t="s">
        <v>15890</v>
      </c>
      <c r="F121" t="s">
        <v>58</v>
      </c>
      <c r="I121" t="s">
        <v>15934</v>
      </c>
      <c r="J121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t="s">
        <v>16292</v>
      </c>
      <c r="E122" t="s">
        <v>646</v>
      </c>
      <c r="I122" t="s">
        <v>16073</v>
      </c>
      <c r="J1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t="s">
        <v>91</v>
      </c>
      <c r="E123" t="s">
        <v>11274</v>
      </c>
      <c r="I123" t="s">
        <v>16076</v>
      </c>
      <c r="J123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t="s">
        <v>62</v>
      </c>
      <c r="E124" t="s">
        <v>2302</v>
      </c>
      <c r="F124" t="s">
        <v>51</v>
      </c>
      <c r="I124" t="s">
        <v>16308</v>
      </c>
      <c r="J124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t="s">
        <v>62</v>
      </c>
      <c r="E125" t="s">
        <v>11274</v>
      </c>
      <c r="I125" t="s">
        <v>16079</v>
      </c>
      <c r="J1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t="s">
        <v>91</v>
      </c>
      <c r="E126" t="s">
        <v>16293</v>
      </c>
      <c r="F126" t="s">
        <v>60</v>
      </c>
      <c r="I126" t="s">
        <v>16082</v>
      </c>
      <c r="J12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t="s">
        <v>62</v>
      </c>
      <c r="E127" t="s">
        <v>16293</v>
      </c>
      <c r="F127" t="s">
        <v>51</v>
      </c>
      <c r="I127" t="s">
        <v>16085</v>
      </c>
      <c r="J12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t="s">
        <v>16728</v>
      </c>
      <c r="E128" t="s">
        <v>11274</v>
      </c>
      <c r="I128" t="s">
        <v>16311</v>
      </c>
      <c r="J1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t="s">
        <v>91</v>
      </c>
      <c r="E129" t="s">
        <v>11274</v>
      </c>
      <c r="H129" t="s">
        <v>1140</v>
      </c>
      <c r="I129" t="s">
        <v>16314</v>
      </c>
      <c r="J129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t="s">
        <v>62</v>
      </c>
      <c r="E130" t="s">
        <v>11274</v>
      </c>
      <c r="I130" t="s">
        <v>16317</v>
      </c>
      <c r="J130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t="s">
        <v>4</v>
      </c>
      <c r="E131" t="s">
        <v>646</v>
      </c>
      <c r="I131" t="s">
        <v>16320</v>
      </c>
      <c r="J131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t="s">
        <v>4</v>
      </c>
      <c r="E132" t="s">
        <v>646</v>
      </c>
      <c r="H132" t="s">
        <v>1140</v>
      </c>
      <c r="I132" t="s">
        <v>16323</v>
      </c>
      <c r="J13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t="s">
        <v>2283</v>
      </c>
      <c r="E133" t="s">
        <v>1134</v>
      </c>
      <c r="I133" t="s">
        <v>16326</v>
      </c>
      <c r="J133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t="s">
        <v>2283</v>
      </c>
      <c r="E134" t="s">
        <v>16729</v>
      </c>
      <c r="I134" t="s">
        <v>16329</v>
      </c>
      <c r="J134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t="s">
        <v>64</v>
      </c>
      <c r="E135" t="s">
        <v>15890</v>
      </c>
      <c r="I135" t="s">
        <v>16332</v>
      </c>
      <c r="J13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t="s">
        <v>16730</v>
      </c>
      <c r="E136" t="s">
        <v>15890</v>
      </c>
      <c r="I136" t="s">
        <v>16335</v>
      </c>
      <c r="J13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t="s">
        <v>62</v>
      </c>
      <c r="E137" t="s">
        <v>15890</v>
      </c>
      <c r="I137" t="s">
        <v>16338</v>
      </c>
      <c r="J13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t="s">
        <v>16731</v>
      </c>
      <c r="E138" t="s">
        <v>15890</v>
      </c>
      <c r="H138" t="s">
        <v>16732</v>
      </c>
      <c r="I138" t="s">
        <v>16341</v>
      </c>
      <c r="J13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t="s">
        <v>4</v>
      </c>
      <c r="E139" t="s">
        <v>646</v>
      </c>
      <c r="I139" t="s">
        <v>16344</v>
      </c>
      <c r="J139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t="s">
        <v>4</v>
      </c>
      <c r="E140" t="s">
        <v>646</v>
      </c>
      <c r="H140" t="s">
        <v>1140</v>
      </c>
      <c r="I140" t="s">
        <v>16347</v>
      </c>
      <c r="J140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t="s">
        <v>91</v>
      </c>
      <c r="E141" t="s">
        <v>11274</v>
      </c>
      <c r="I141" t="s">
        <v>16779</v>
      </c>
      <c r="J141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t="s">
        <v>91</v>
      </c>
      <c r="E142" t="s">
        <v>1552</v>
      </c>
      <c r="I142" t="s">
        <v>16782</v>
      </c>
      <c r="J14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t="s">
        <v>62</v>
      </c>
      <c r="E143" t="s">
        <v>11274</v>
      </c>
      <c r="I143" t="s">
        <v>16785</v>
      </c>
      <c r="J143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t="s">
        <v>91</v>
      </c>
      <c r="E144" t="s">
        <v>11274</v>
      </c>
      <c r="I144" t="s">
        <v>16788</v>
      </c>
      <c r="J144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t="s">
        <v>62</v>
      </c>
      <c r="E145" t="s">
        <v>16294</v>
      </c>
      <c r="F145" t="s">
        <v>16295</v>
      </c>
      <c r="I145" t="s">
        <v>16791</v>
      </c>
      <c r="J14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t="s">
        <v>62</v>
      </c>
      <c r="E146" t="s">
        <v>1552</v>
      </c>
      <c r="I146" t="s">
        <v>16794</v>
      </c>
      <c r="J14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t="s">
        <v>62</v>
      </c>
      <c r="E147" t="s">
        <v>11274</v>
      </c>
      <c r="I147" t="s">
        <v>16797</v>
      </c>
      <c r="J14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t="s">
        <v>91</v>
      </c>
      <c r="E148" t="s">
        <v>16950</v>
      </c>
      <c r="F148" t="s">
        <v>51</v>
      </c>
      <c r="I148" t="s">
        <v>16800</v>
      </c>
      <c r="J14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t="s">
        <v>85</v>
      </c>
      <c r="E149" t="s">
        <v>16950</v>
      </c>
      <c r="F149" t="s">
        <v>16951</v>
      </c>
      <c r="I149" t="s">
        <v>16803</v>
      </c>
      <c r="J149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t="s">
        <v>4</v>
      </c>
      <c r="E150" t="s">
        <v>16952</v>
      </c>
      <c r="I150" t="s">
        <v>16806</v>
      </c>
      <c r="J150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t="s">
        <v>4</v>
      </c>
      <c r="E151" t="s">
        <v>16952</v>
      </c>
      <c r="F151" t="s">
        <v>58</v>
      </c>
      <c r="I151" t="s">
        <v>16809</v>
      </c>
      <c r="J151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t="s">
        <v>4</v>
      </c>
      <c r="E152" t="s">
        <v>16952</v>
      </c>
      <c r="F152" t="s">
        <v>58</v>
      </c>
      <c r="H152" t="s">
        <v>1140</v>
      </c>
      <c r="I152" t="s">
        <v>16812</v>
      </c>
      <c r="J15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t="s">
        <v>4</v>
      </c>
      <c r="E153" t="s">
        <v>16952</v>
      </c>
      <c r="I153" t="s">
        <v>16964</v>
      </c>
      <c r="J153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t="s">
        <v>4</v>
      </c>
      <c r="E154" t="s">
        <v>16952</v>
      </c>
      <c r="F154" t="s">
        <v>17117</v>
      </c>
      <c r="I154" t="s">
        <v>16967</v>
      </c>
      <c r="J154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t="s">
        <v>4</v>
      </c>
      <c r="E155" t="s">
        <v>16952</v>
      </c>
      <c r="F155" t="s">
        <v>17117</v>
      </c>
      <c r="H155" t="s">
        <v>1140</v>
      </c>
      <c r="I155" t="s">
        <v>16970</v>
      </c>
      <c r="J15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t="s">
        <v>803</v>
      </c>
      <c r="I156" t="s">
        <v>16973</v>
      </c>
      <c r="J15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t="s">
        <v>64</v>
      </c>
      <c r="E157" t="s">
        <v>17346</v>
      </c>
      <c r="I157" t="s">
        <v>17121</v>
      </c>
      <c r="J15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t="s">
        <v>85</v>
      </c>
      <c r="E158" t="s">
        <v>17346</v>
      </c>
      <c r="F158" t="s">
        <v>58</v>
      </c>
      <c r="I158" t="s">
        <v>17124</v>
      </c>
      <c r="J15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t="s">
        <v>91</v>
      </c>
      <c r="E159" t="s">
        <v>11274</v>
      </c>
      <c r="I159" t="s">
        <v>17127</v>
      </c>
      <c r="J159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t="s">
        <v>91</v>
      </c>
      <c r="E160" t="s">
        <v>1552</v>
      </c>
      <c r="I160" t="s">
        <v>17130</v>
      </c>
      <c r="J160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t="s">
        <v>62</v>
      </c>
      <c r="E161" t="s">
        <v>11274</v>
      </c>
      <c r="I161" t="s">
        <v>17999</v>
      </c>
      <c r="J161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t="s">
        <v>64</v>
      </c>
      <c r="E162" t="s">
        <v>11274</v>
      </c>
      <c r="I162" t="s">
        <v>17384</v>
      </c>
      <c r="J16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t="s">
        <v>85</v>
      </c>
      <c r="E163" t="s">
        <v>11274</v>
      </c>
      <c r="I163" t="s">
        <v>17387</v>
      </c>
      <c r="J163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t="s">
        <v>91</v>
      </c>
      <c r="E164" t="s">
        <v>11274</v>
      </c>
      <c r="I164" t="s">
        <v>17390</v>
      </c>
      <c r="J164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t="s">
        <v>62</v>
      </c>
      <c r="E165" t="s">
        <v>1552</v>
      </c>
      <c r="I165" t="s">
        <v>17393</v>
      </c>
      <c r="J16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t="s">
        <v>62</v>
      </c>
      <c r="E166" t="s">
        <v>11274</v>
      </c>
      <c r="I166" t="s">
        <v>17396</v>
      </c>
      <c r="J16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t="s">
        <v>91</v>
      </c>
      <c r="E167" t="s">
        <v>11274</v>
      </c>
      <c r="I167" t="s">
        <v>17399</v>
      </c>
      <c r="J16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t="s">
        <v>91</v>
      </c>
      <c r="E168" t="s">
        <v>16294</v>
      </c>
      <c r="F168" t="s">
        <v>18002</v>
      </c>
      <c r="I168" t="s">
        <v>17402</v>
      </c>
      <c r="J16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t="s">
        <v>91</v>
      </c>
      <c r="E169" t="s">
        <v>70</v>
      </c>
      <c r="I169" t="s">
        <v>17405</v>
      </c>
      <c r="J169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t="s">
        <v>62</v>
      </c>
      <c r="E170" t="s">
        <v>70</v>
      </c>
      <c r="F170" t="s">
        <v>58</v>
      </c>
      <c r="I170" t="s">
        <v>17408</v>
      </c>
      <c r="J170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t="s">
        <v>62</v>
      </c>
      <c r="E171" t="s">
        <v>11274</v>
      </c>
      <c r="I171" t="s">
        <v>17411</v>
      </c>
      <c r="J171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t="s">
        <v>64</v>
      </c>
      <c r="E172" t="s">
        <v>16294</v>
      </c>
      <c r="F172" t="s">
        <v>51</v>
      </c>
      <c r="I172" t="s">
        <v>17414</v>
      </c>
      <c r="J17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t="s">
        <v>91</v>
      </c>
      <c r="E173" t="s">
        <v>11274</v>
      </c>
      <c r="I173" t="s">
        <v>17417</v>
      </c>
      <c r="J173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t="s">
        <v>91</v>
      </c>
      <c r="E174" t="s">
        <v>70</v>
      </c>
      <c r="I174" t="s">
        <v>17420</v>
      </c>
      <c r="J174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t="s">
        <v>62</v>
      </c>
      <c r="E175" t="s">
        <v>70</v>
      </c>
      <c r="I175" t="s">
        <v>17423</v>
      </c>
      <c r="J17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t="s">
        <v>62</v>
      </c>
      <c r="E176" t="s">
        <v>11274</v>
      </c>
      <c r="I176" t="s">
        <v>17426</v>
      </c>
      <c r="J17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t="s">
        <v>91</v>
      </c>
      <c r="E177" t="s">
        <v>8100</v>
      </c>
      <c r="I177" t="s">
        <v>18166</v>
      </c>
      <c r="J17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t="s">
        <v>91</v>
      </c>
      <c r="E178" t="s">
        <v>18100</v>
      </c>
      <c r="F178" t="s">
        <v>51</v>
      </c>
      <c r="I178" t="s">
        <v>18052</v>
      </c>
      <c r="J17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t="s">
        <v>91</v>
      </c>
      <c r="E179" t="s">
        <v>18101</v>
      </c>
      <c r="F179" t="s">
        <v>51</v>
      </c>
      <c r="I179" t="s">
        <v>18055</v>
      </c>
      <c r="J179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t="s">
        <v>91</v>
      </c>
      <c r="E180" t="s">
        <v>18102</v>
      </c>
      <c r="I180" t="s">
        <v>18058</v>
      </c>
      <c r="J180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t="s">
        <v>91</v>
      </c>
      <c r="E181" t="s">
        <v>11274</v>
      </c>
      <c r="I181" t="s">
        <v>18061</v>
      </c>
      <c r="J181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t="s">
        <v>62</v>
      </c>
      <c r="E182" t="s">
        <v>18100</v>
      </c>
      <c r="F182" t="s">
        <v>1555</v>
      </c>
      <c r="I182" t="s">
        <v>18064</v>
      </c>
      <c r="J18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t="s">
        <v>5494</v>
      </c>
      <c r="E183" t="s">
        <v>18101</v>
      </c>
      <c r="F183" t="s">
        <v>1555</v>
      </c>
      <c r="I183" t="s">
        <v>18067</v>
      </c>
      <c r="J183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t="s">
        <v>91</v>
      </c>
      <c r="E184" t="s">
        <v>18100</v>
      </c>
      <c r="F184" t="s">
        <v>51</v>
      </c>
      <c r="I184" t="s">
        <v>18070</v>
      </c>
      <c r="J184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t="s">
        <v>62</v>
      </c>
      <c r="E185" t="s">
        <v>18100</v>
      </c>
      <c r="F185" t="s">
        <v>1555</v>
      </c>
      <c r="I185" t="s">
        <v>18073</v>
      </c>
      <c r="J18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t="s">
        <v>62</v>
      </c>
      <c r="E186" t="s">
        <v>11274</v>
      </c>
      <c r="I186" t="s">
        <v>18169</v>
      </c>
      <c r="J18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t="s">
        <v>91</v>
      </c>
      <c r="E187" t="s">
        <v>18101</v>
      </c>
      <c r="F187" t="s">
        <v>51</v>
      </c>
      <c r="I187" t="s">
        <v>18076</v>
      </c>
      <c r="J18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t="s">
        <v>62</v>
      </c>
      <c r="E188" t="s">
        <v>18101</v>
      </c>
      <c r="F188" t="s">
        <v>51</v>
      </c>
      <c r="I188" t="s">
        <v>18079</v>
      </c>
      <c r="J18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t="s">
        <v>91</v>
      </c>
      <c r="E189" t="s">
        <v>70</v>
      </c>
      <c r="I189" t="s">
        <v>18082</v>
      </c>
      <c r="J189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t="s">
        <v>62</v>
      </c>
      <c r="E190" t="s">
        <v>70</v>
      </c>
      <c r="F190" t="s">
        <v>18685</v>
      </c>
      <c r="I190" t="s">
        <v>18085</v>
      </c>
      <c r="J190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t="s">
        <v>91</v>
      </c>
      <c r="E191" t="s">
        <v>1552</v>
      </c>
      <c r="I191" t="s">
        <v>18088</v>
      </c>
      <c r="J191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t="s">
        <v>91</v>
      </c>
      <c r="E192" t="s">
        <v>11274</v>
      </c>
      <c r="I192" t="s">
        <v>18091</v>
      </c>
      <c r="J19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t="s">
        <v>62</v>
      </c>
      <c r="E193" t="s">
        <v>1552</v>
      </c>
      <c r="I193" t="s">
        <v>18094</v>
      </c>
      <c r="J193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t="s">
        <v>62</v>
      </c>
      <c r="E194" t="s">
        <v>11274</v>
      </c>
      <c r="I194" t="s">
        <v>18097</v>
      </c>
      <c r="J194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t="s">
        <v>803</v>
      </c>
      <c r="I195" t="s">
        <v>18172</v>
      </c>
      <c r="J19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t="s">
        <v>803</v>
      </c>
      <c r="I196" t="s">
        <v>18686</v>
      </c>
      <c r="J19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t="s">
        <v>91</v>
      </c>
      <c r="E197" t="s">
        <v>1550</v>
      </c>
      <c r="I197" t="s">
        <v>18702</v>
      </c>
      <c r="J19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t="s">
        <v>62</v>
      </c>
      <c r="E198" t="s">
        <v>1550</v>
      </c>
      <c r="F198" t="s">
        <v>16953</v>
      </c>
      <c r="I198" t="s">
        <v>18705</v>
      </c>
      <c r="J19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t="s">
        <v>91</v>
      </c>
      <c r="E199" t="s">
        <v>19053</v>
      </c>
      <c r="I199" t="s">
        <v>18708</v>
      </c>
      <c r="J199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t="s">
        <v>62</v>
      </c>
      <c r="E200" t="s">
        <v>19053</v>
      </c>
      <c r="I200" t="s">
        <v>18711</v>
      </c>
      <c r="J200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t="s">
        <v>91</v>
      </c>
      <c r="E201" t="s">
        <v>4564</v>
      </c>
      <c r="I201" t="s">
        <v>18714</v>
      </c>
      <c r="J201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t="s">
        <v>62</v>
      </c>
      <c r="E202" t="s">
        <v>4564</v>
      </c>
      <c r="I202" t="s">
        <v>18717</v>
      </c>
      <c r="J20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t="s">
        <v>91</v>
      </c>
      <c r="E203" t="s">
        <v>1552</v>
      </c>
      <c r="I203" t="s">
        <v>18720</v>
      </c>
      <c r="J203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t="s">
        <v>62</v>
      </c>
      <c r="E204" t="s">
        <v>1552</v>
      </c>
      <c r="I204" t="s">
        <v>18723</v>
      </c>
      <c r="J204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t="s">
        <v>91</v>
      </c>
      <c r="E205" t="s">
        <v>7577</v>
      </c>
      <c r="I205" t="s">
        <v>18726</v>
      </c>
      <c r="J20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t="s">
        <v>85</v>
      </c>
      <c r="E206" t="s">
        <v>7577</v>
      </c>
      <c r="F206" t="s">
        <v>2648</v>
      </c>
      <c r="I206" t="s">
        <v>18729</v>
      </c>
      <c r="J20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t="s">
        <v>91</v>
      </c>
      <c r="E207" t="s">
        <v>70</v>
      </c>
      <c r="I207" t="s">
        <v>18732</v>
      </c>
      <c r="J20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t="s">
        <v>91</v>
      </c>
      <c r="E208" t="s">
        <v>19379</v>
      </c>
      <c r="F208" t="s">
        <v>19380</v>
      </c>
      <c r="I208" t="s">
        <v>19085</v>
      </c>
      <c r="J20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t="s">
        <v>62</v>
      </c>
      <c r="E209" t="s">
        <v>70</v>
      </c>
      <c r="I209" t="s">
        <v>18735</v>
      </c>
      <c r="J209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t="s">
        <v>91</v>
      </c>
      <c r="E210" t="s">
        <v>70</v>
      </c>
      <c r="I210" t="s">
        <v>19088</v>
      </c>
      <c r="J210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t="s">
        <v>62</v>
      </c>
      <c r="E211" t="s">
        <v>19379</v>
      </c>
      <c r="F211" t="s">
        <v>19380</v>
      </c>
      <c r="I211" t="s">
        <v>19091</v>
      </c>
      <c r="J211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t="s">
        <v>62</v>
      </c>
      <c r="E212" t="s">
        <v>70</v>
      </c>
      <c r="F212" t="s">
        <v>58</v>
      </c>
      <c r="I212" t="s">
        <v>19094</v>
      </c>
      <c r="J21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t="s">
        <v>91</v>
      </c>
      <c r="E213" t="s">
        <v>19381</v>
      </c>
      <c r="F213" t="s">
        <v>51</v>
      </c>
      <c r="I213" t="s">
        <v>19097</v>
      </c>
      <c r="J213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t="s">
        <v>62</v>
      </c>
      <c r="E214" t="s">
        <v>19381</v>
      </c>
      <c r="F214" t="s">
        <v>51</v>
      </c>
      <c r="I214" t="s">
        <v>19100</v>
      </c>
      <c r="J214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t="s">
        <v>91</v>
      </c>
      <c r="E215" t="s">
        <v>19778</v>
      </c>
      <c r="F215" t="s">
        <v>51</v>
      </c>
      <c r="I215" t="s">
        <v>19103</v>
      </c>
      <c r="J2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t="s">
        <v>91</v>
      </c>
      <c r="E216" t="s">
        <v>51</v>
      </c>
      <c r="I216" t="s">
        <v>19106</v>
      </c>
      <c r="J2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t="s">
        <v>62</v>
      </c>
      <c r="E217" t="s">
        <v>4859</v>
      </c>
      <c r="F217" t="s">
        <v>58</v>
      </c>
      <c r="H217" t="s">
        <v>1135</v>
      </c>
      <c r="I217" t="s">
        <v>19109</v>
      </c>
      <c r="J2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t="s">
        <v>64</v>
      </c>
      <c r="E218" t="s">
        <v>19779</v>
      </c>
      <c r="I218" t="s">
        <v>19112</v>
      </c>
      <c r="J2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t="s">
        <v>91</v>
      </c>
      <c r="E219" t="s">
        <v>19780</v>
      </c>
      <c r="I219" t="s">
        <v>19394</v>
      </c>
      <c r="J219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t="s">
        <v>62</v>
      </c>
      <c r="E220" t="s">
        <v>19780</v>
      </c>
      <c r="F220" t="s">
        <v>19781</v>
      </c>
      <c r="I220" t="s">
        <v>19397</v>
      </c>
      <c r="J220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t="s">
        <v>2283</v>
      </c>
      <c r="E221" t="s">
        <v>19782</v>
      </c>
      <c r="I221" t="s">
        <v>19115</v>
      </c>
      <c r="J221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t="s">
        <v>19783</v>
      </c>
      <c r="E222" t="s">
        <v>19782</v>
      </c>
      <c r="I222" t="s">
        <v>19400</v>
      </c>
      <c r="J2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t="s">
        <v>162</v>
      </c>
      <c r="E223" t="s">
        <v>19782</v>
      </c>
      <c r="F223" t="s">
        <v>2648</v>
      </c>
      <c r="G223">
        <v>1</v>
      </c>
      <c r="H223" s="6"/>
      <c r="I223" t="s">
        <v>19403</v>
      </c>
      <c r="J223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t="s">
        <v>162</v>
      </c>
      <c r="E224" t="s">
        <v>19782</v>
      </c>
      <c r="F224" t="s">
        <v>19784</v>
      </c>
      <c r="I224" t="s">
        <v>19406</v>
      </c>
      <c r="J224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t="s">
        <v>4</v>
      </c>
      <c r="E225" t="s">
        <v>260</v>
      </c>
      <c r="I225" t="s">
        <v>19409</v>
      </c>
      <c r="J2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t="s">
        <v>91</v>
      </c>
      <c r="E226" t="s">
        <v>4564</v>
      </c>
      <c r="I226" t="s">
        <v>19813</v>
      </c>
      <c r="J22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t="s">
        <v>62</v>
      </c>
      <c r="E227" t="s">
        <v>4564</v>
      </c>
      <c r="I227" t="s">
        <v>19816</v>
      </c>
      <c r="J22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t="s">
        <v>803</v>
      </c>
      <c r="E228" t="s">
        <v>19921</v>
      </c>
      <c r="I228" t="s">
        <v>19819</v>
      </c>
      <c r="J2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t="s">
        <v>115</v>
      </c>
      <c r="E229" t="s">
        <v>86</v>
      </c>
      <c r="F229" t="s">
        <v>20474</v>
      </c>
      <c r="I229" t="s">
        <v>19822</v>
      </c>
      <c r="J229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t="s">
        <v>91</v>
      </c>
      <c r="E230" t="s">
        <v>4859</v>
      </c>
      <c r="F230" t="s">
        <v>58</v>
      </c>
      <c r="H230" t="s">
        <v>1135</v>
      </c>
      <c r="I230" t="s">
        <v>19941</v>
      </c>
      <c r="J230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t="s">
        <v>91</v>
      </c>
      <c r="E231" t="s">
        <v>14965</v>
      </c>
      <c r="F231" t="s">
        <v>88</v>
      </c>
      <c r="I231" t="s">
        <v>19944</v>
      </c>
      <c r="J231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t="s">
        <v>62</v>
      </c>
      <c r="E232" t="s">
        <v>14965</v>
      </c>
      <c r="F232" t="s">
        <v>88</v>
      </c>
      <c r="I232" t="s">
        <v>19947</v>
      </c>
      <c r="J23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t="s">
        <v>85</v>
      </c>
      <c r="E233" t="s">
        <v>1550</v>
      </c>
      <c r="I233" t="s">
        <v>19950</v>
      </c>
      <c r="J233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t="s">
        <v>62</v>
      </c>
      <c r="E234" t="s">
        <v>4859</v>
      </c>
      <c r="F234" t="s">
        <v>1597</v>
      </c>
      <c r="H234" t="s">
        <v>1135</v>
      </c>
      <c r="I234" t="s">
        <v>19953</v>
      </c>
      <c r="J234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t="s">
        <v>91</v>
      </c>
      <c r="E235" t="s">
        <v>2733</v>
      </c>
      <c r="F235" t="s">
        <v>60</v>
      </c>
      <c r="I235" t="s">
        <v>20486</v>
      </c>
      <c r="J23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t="s">
        <v>62</v>
      </c>
      <c r="E236" t="s">
        <v>2733</v>
      </c>
      <c r="F236" t="s">
        <v>51</v>
      </c>
      <c r="I236" t="s">
        <v>20489</v>
      </c>
      <c r="J23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t="s">
        <v>91</v>
      </c>
      <c r="E237" t="s">
        <v>21086</v>
      </c>
      <c r="F237" t="s">
        <v>51</v>
      </c>
      <c r="I237" t="s">
        <v>20492</v>
      </c>
      <c r="J23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t="s">
        <v>62</v>
      </c>
      <c r="E238" t="s">
        <v>21086</v>
      </c>
      <c r="F238" t="s">
        <v>21087</v>
      </c>
      <c r="I238" t="s">
        <v>20495</v>
      </c>
      <c r="J23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t="s">
        <v>62</v>
      </c>
      <c r="E239" t="s">
        <v>8107</v>
      </c>
      <c r="F239" t="s">
        <v>58</v>
      </c>
      <c r="I239" t="s">
        <v>20498</v>
      </c>
      <c r="J239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t="s">
        <v>91</v>
      </c>
      <c r="E240" t="s">
        <v>8107</v>
      </c>
      <c r="F240" t="s">
        <v>51</v>
      </c>
      <c r="I240" t="s">
        <v>20501</v>
      </c>
      <c r="J240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t="s">
        <v>62</v>
      </c>
      <c r="E241" t="s">
        <v>8107</v>
      </c>
      <c r="F241" t="s">
        <v>51</v>
      </c>
      <c r="I241" t="s">
        <v>20504</v>
      </c>
      <c r="J241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t="s">
        <v>91</v>
      </c>
      <c r="E242" t="s">
        <v>21088</v>
      </c>
      <c r="I242" t="s">
        <v>20507</v>
      </c>
      <c r="J24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t="s">
        <v>91</v>
      </c>
      <c r="E243" t="s">
        <v>1552</v>
      </c>
      <c r="I243" t="s">
        <v>20510</v>
      </c>
      <c r="J243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t="s">
        <v>62</v>
      </c>
      <c r="E244" t="s">
        <v>21088</v>
      </c>
      <c r="I244" t="s">
        <v>20513</v>
      </c>
      <c r="J244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t="s">
        <v>91</v>
      </c>
      <c r="E245" t="s">
        <v>8107</v>
      </c>
      <c r="F245" t="s">
        <v>51</v>
      </c>
      <c r="I245" t="s">
        <v>20516</v>
      </c>
      <c r="J24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t="s">
        <v>62</v>
      </c>
      <c r="E246" t="s">
        <v>1552</v>
      </c>
      <c r="I246" t="s">
        <v>20519</v>
      </c>
      <c r="J24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t="s">
        <v>803</v>
      </c>
      <c r="I247" t="s">
        <v>21080</v>
      </c>
      <c r="J24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t="s">
        <v>91</v>
      </c>
      <c r="E248" t="s">
        <v>21089</v>
      </c>
      <c r="I248" t="s">
        <v>20522</v>
      </c>
      <c r="J24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t="s">
        <v>62</v>
      </c>
      <c r="E249" t="s">
        <v>8107</v>
      </c>
      <c r="F249" t="s">
        <v>51</v>
      </c>
      <c r="I249" t="s">
        <v>20525</v>
      </c>
      <c r="J249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t="s">
        <v>91</v>
      </c>
      <c r="E250" t="s">
        <v>8107</v>
      </c>
      <c r="I250" t="s">
        <v>20528</v>
      </c>
      <c r="J250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t="s">
        <v>91</v>
      </c>
      <c r="E251" t="s">
        <v>7577</v>
      </c>
      <c r="F251" t="s">
        <v>51</v>
      </c>
      <c r="I251" t="s">
        <v>21134</v>
      </c>
      <c r="J251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t="s">
        <v>62</v>
      </c>
      <c r="E252" t="s">
        <v>8107</v>
      </c>
      <c r="F252" t="s">
        <v>51</v>
      </c>
      <c r="I252" t="s">
        <v>21137</v>
      </c>
      <c r="J25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t="s">
        <v>91</v>
      </c>
      <c r="E253" t="s">
        <v>8107</v>
      </c>
      <c r="F253" t="s">
        <v>51</v>
      </c>
      <c r="I253" t="s">
        <v>21140</v>
      </c>
      <c r="J253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t="s">
        <v>62</v>
      </c>
      <c r="E254" t="s">
        <v>4859</v>
      </c>
      <c r="F254" t="s">
        <v>58</v>
      </c>
      <c r="H254" t="s">
        <v>12303</v>
      </c>
      <c r="I254" t="s">
        <v>21143</v>
      </c>
      <c r="J254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t="s">
        <v>91</v>
      </c>
      <c r="E255" t="s">
        <v>1552</v>
      </c>
      <c r="I255" t="s">
        <v>21146</v>
      </c>
      <c r="J25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t="s">
        <v>62</v>
      </c>
      <c r="E256" t="s">
        <v>1552</v>
      </c>
      <c r="I256" t="s">
        <v>21149</v>
      </c>
      <c r="J25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t="s">
        <v>62</v>
      </c>
      <c r="E257" t="s">
        <v>8107</v>
      </c>
      <c r="F257" t="s">
        <v>51</v>
      </c>
      <c r="I257" t="s">
        <v>21152</v>
      </c>
      <c r="J25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t="s">
        <v>91</v>
      </c>
      <c r="E258" t="s">
        <v>8107</v>
      </c>
      <c r="F258" t="s">
        <v>21587</v>
      </c>
      <c r="I258" t="s">
        <v>21155</v>
      </c>
      <c r="J25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t="s">
        <v>64</v>
      </c>
      <c r="E259" t="s">
        <v>21588</v>
      </c>
      <c r="F259" t="s">
        <v>51</v>
      </c>
      <c r="I259" t="s">
        <v>21158</v>
      </c>
      <c r="J259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t="s">
        <v>85</v>
      </c>
      <c r="E260" t="s">
        <v>21589</v>
      </c>
      <c r="I260" t="s">
        <v>21161</v>
      </c>
      <c r="J260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t="s">
        <v>85</v>
      </c>
      <c r="E261" t="s">
        <v>21589</v>
      </c>
      <c r="H261" t="s">
        <v>1140</v>
      </c>
      <c r="I261" t="s">
        <v>21164</v>
      </c>
      <c r="J261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t="s">
        <v>64</v>
      </c>
      <c r="E262" t="s">
        <v>6164</v>
      </c>
      <c r="H262" t="s">
        <v>21590</v>
      </c>
      <c r="I262" t="s">
        <v>21167</v>
      </c>
      <c r="J26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t="s">
        <v>64</v>
      </c>
      <c r="E263" t="s">
        <v>6164</v>
      </c>
      <c r="H263" t="s">
        <v>1140</v>
      </c>
      <c r="I263" t="s">
        <v>21170</v>
      </c>
      <c r="J263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t="s">
        <v>85</v>
      </c>
      <c r="E264" t="s">
        <v>6164</v>
      </c>
      <c r="F264" t="s">
        <v>1595</v>
      </c>
      <c r="H264" t="s">
        <v>21591</v>
      </c>
      <c r="I264" t="s">
        <v>21173</v>
      </c>
      <c r="J264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t="s">
        <v>64</v>
      </c>
      <c r="E265" t="s">
        <v>21592</v>
      </c>
      <c r="F265" t="s">
        <v>51</v>
      </c>
      <c r="I265" t="s">
        <v>21176</v>
      </c>
      <c r="J26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t="s">
        <v>85</v>
      </c>
      <c r="E266" t="s">
        <v>21592</v>
      </c>
      <c r="F266" t="s">
        <v>51</v>
      </c>
      <c r="I266" t="s">
        <v>21179</v>
      </c>
      <c r="J26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t="s">
        <v>64</v>
      </c>
      <c r="E267" t="s">
        <v>21588</v>
      </c>
      <c r="F267" t="s">
        <v>51</v>
      </c>
      <c r="I267" t="s">
        <v>21696</v>
      </c>
      <c r="J26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t="s">
        <v>85</v>
      </c>
      <c r="E268" t="s">
        <v>21588</v>
      </c>
      <c r="F268" t="s">
        <v>58</v>
      </c>
      <c r="I268" t="s">
        <v>21699</v>
      </c>
      <c r="J26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t="s">
        <v>91</v>
      </c>
      <c r="E269" t="s">
        <v>4859</v>
      </c>
      <c r="F269" t="s">
        <v>58</v>
      </c>
      <c r="H269" t="s">
        <v>1135</v>
      </c>
      <c r="I269" t="s">
        <v>21702</v>
      </c>
      <c r="J269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t="s">
        <v>91</v>
      </c>
      <c r="E270" t="s">
        <v>1552</v>
      </c>
      <c r="I270" t="s">
        <v>21705</v>
      </c>
      <c r="J270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t="s">
        <v>62</v>
      </c>
      <c r="E271" t="s">
        <v>4859</v>
      </c>
      <c r="F271" t="s">
        <v>58</v>
      </c>
      <c r="H271" t="s">
        <v>1135</v>
      </c>
      <c r="I271" t="s">
        <v>21708</v>
      </c>
      <c r="J271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t="s">
        <v>85</v>
      </c>
      <c r="E272" t="s">
        <v>1552</v>
      </c>
      <c r="F272" t="s">
        <v>58</v>
      </c>
      <c r="I272" t="s">
        <v>21711</v>
      </c>
      <c r="J27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t="s">
        <v>91</v>
      </c>
      <c r="E273" t="s">
        <v>1552</v>
      </c>
      <c r="I273" t="s">
        <v>21714</v>
      </c>
      <c r="J273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t="s">
        <v>85</v>
      </c>
      <c r="E274" t="s">
        <v>1552</v>
      </c>
      <c r="F274" t="s">
        <v>58</v>
      </c>
      <c r="I274" t="s">
        <v>21717</v>
      </c>
      <c r="J274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t="s">
        <v>91</v>
      </c>
      <c r="E275" t="s">
        <v>4564</v>
      </c>
      <c r="I275" t="s">
        <v>21720</v>
      </c>
      <c r="J27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t="s">
        <v>62</v>
      </c>
      <c r="E276" t="s">
        <v>4564</v>
      </c>
      <c r="I276" t="s">
        <v>21723</v>
      </c>
      <c r="J27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t="s">
        <v>803</v>
      </c>
      <c r="E277" t="s">
        <v>8</v>
      </c>
      <c r="I277" t="s">
        <v>21983</v>
      </c>
      <c r="J27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t="s">
        <v>91</v>
      </c>
      <c r="E278" t="s">
        <v>22568</v>
      </c>
      <c r="F278" t="s">
        <v>51</v>
      </c>
      <c r="I278" t="s">
        <v>22010</v>
      </c>
      <c r="J27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t="s">
        <v>62</v>
      </c>
      <c r="E279" t="s">
        <v>22569</v>
      </c>
      <c r="I279" t="s">
        <v>21726</v>
      </c>
      <c r="J279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t="s">
        <v>91</v>
      </c>
      <c r="E280" t="s">
        <v>22570</v>
      </c>
      <c r="F280" t="s">
        <v>51</v>
      </c>
      <c r="I280" t="s">
        <v>22013</v>
      </c>
      <c r="J280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t="s">
        <v>91</v>
      </c>
      <c r="E281" t="s">
        <v>8107</v>
      </c>
      <c r="F281" t="s">
        <v>51</v>
      </c>
      <c r="I281" t="s">
        <v>22016</v>
      </c>
      <c r="J281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t="s">
        <v>62</v>
      </c>
      <c r="E282" t="s">
        <v>22571</v>
      </c>
      <c r="I282" t="s">
        <v>22019</v>
      </c>
      <c r="J28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t="s">
        <v>91</v>
      </c>
      <c r="E283" t="s">
        <v>8107</v>
      </c>
      <c r="I283" t="s">
        <v>22022</v>
      </c>
      <c r="J283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t="s">
        <v>91</v>
      </c>
      <c r="E284" t="s">
        <v>70</v>
      </c>
      <c r="I284" t="s">
        <v>22025</v>
      </c>
      <c r="J284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t="s">
        <v>62</v>
      </c>
      <c r="E285" t="s">
        <v>70</v>
      </c>
      <c r="I285" t="s">
        <v>22028</v>
      </c>
      <c r="J28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t="s">
        <v>62</v>
      </c>
      <c r="E286" t="s">
        <v>70</v>
      </c>
      <c r="I286" t="s">
        <v>22031</v>
      </c>
      <c r="J28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t="s">
        <v>85</v>
      </c>
      <c r="E287" t="s">
        <v>22568</v>
      </c>
      <c r="F287" t="s">
        <v>2648</v>
      </c>
      <c r="G287">
        <v>1</v>
      </c>
      <c r="I287" t="s">
        <v>22034</v>
      </c>
      <c r="J28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t="s">
        <v>62</v>
      </c>
      <c r="E288" t="s">
        <v>8107</v>
      </c>
      <c r="F288" t="s">
        <v>51</v>
      </c>
      <c r="I288" t="s">
        <v>22037</v>
      </c>
      <c r="J28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t="s">
        <v>91</v>
      </c>
      <c r="E289" t="s">
        <v>8107</v>
      </c>
      <c r="F289" t="s">
        <v>51</v>
      </c>
      <c r="I289" t="s">
        <v>22040</v>
      </c>
      <c r="J289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t="s">
        <v>62</v>
      </c>
      <c r="E290" t="s">
        <v>4859</v>
      </c>
      <c r="F290" t="s">
        <v>58</v>
      </c>
      <c r="H290" t="s">
        <v>1135</v>
      </c>
      <c r="I290" t="s">
        <v>22646</v>
      </c>
      <c r="J290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t="s">
        <v>62</v>
      </c>
      <c r="E291" t="s">
        <v>8107</v>
      </c>
      <c r="F291" t="s">
        <v>51</v>
      </c>
      <c r="I291" t="s">
        <v>22649</v>
      </c>
      <c r="J291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t="s">
        <v>91</v>
      </c>
      <c r="E292" t="s">
        <v>8107</v>
      </c>
      <c r="F292" t="s">
        <v>51</v>
      </c>
      <c r="I292" t="s">
        <v>22652</v>
      </c>
      <c r="J29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t="s">
        <v>62</v>
      </c>
      <c r="E293" t="s">
        <v>22568</v>
      </c>
      <c r="F293" t="s">
        <v>22576</v>
      </c>
      <c r="I293" t="s">
        <v>22655</v>
      </c>
      <c r="J293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t="s">
        <v>64</v>
      </c>
      <c r="E294" t="s">
        <v>21588</v>
      </c>
      <c r="F294" t="s">
        <v>51</v>
      </c>
      <c r="I294" t="s">
        <v>22658</v>
      </c>
      <c r="J294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t="s">
        <v>85</v>
      </c>
      <c r="E295" t="s">
        <v>21588</v>
      </c>
      <c r="F295" t="s">
        <v>58</v>
      </c>
      <c r="I295" t="s">
        <v>22661</v>
      </c>
      <c r="J29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t="s">
        <v>62</v>
      </c>
      <c r="E296" t="s">
        <v>8107</v>
      </c>
      <c r="F296" t="s">
        <v>51</v>
      </c>
      <c r="I296" t="s">
        <v>22664</v>
      </c>
      <c r="J29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t="s">
        <v>91</v>
      </c>
      <c r="E297" t="s">
        <v>8107</v>
      </c>
      <c r="F297" t="s">
        <v>51</v>
      </c>
      <c r="I297" t="s">
        <v>22667</v>
      </c>
      <c r="J29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t="s">
        <v>91</v>
      </c>
      <c r="E298" t="s">
        <v>1552</v>
      </c>
      <c r="I298" t="s">
        <v>22670</v>
      </c>
      <c r="J29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t="s">
        <v>62</v>
      </c>
      <c r="E299" t="s">
        <v>1552</v>
      </c>
      <c r="I299" t="s">
        <v>22673</v>
      </c>
      <c r="J299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t="s">
        <v>91</v>
      </c>
      <c r="E300" t="s">
        <v>23052</v>
      </c>
      <c r="I300" t="s">
        <v>22676</v>
      </c>
      <c r="J300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t="s">
        <v>64</v>
      </c>
      <c r="E301" t="s">
        <v>21588</v>
      </c>
      <c r="F301" t="s">
        <v>51</v>
      </c>
      <c r="I301" t="s">
        <v>22679</v>
      </c>
      <c r="J301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t="s">
        <v>62</v>
      </c>
      <c r="E302" t="s">
        <v>23052</v>
      </c>
      <c r="I302" t="s">
        <v>22682</v>
      </c>
      <c r="J30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t="s">
        <v>85</v>
      </c>
      <c r="E303" t="s">
        <v>21588</v>
      </c>
      <c r="F303" t="s">
        <v>58</v>
      </c>
      <c r="I303" t="s">
        <v>22685</v>
      </c>
      <c r="J303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t="s">
        <v>91</v>
      </c>
      <c r="E304" t="s">
        <v>22568</v>
      </c>
      <c r="F304" t="s">
        <v>51</v>
      </c>
      <c r="I304" t="s">
        <v>23134</v>
      </c>
      <c r="J304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t="s">
        <v>62</v>
      </c>
      <c r="E305" t="s">
        <v>8107</v>
      </c>
      <c r="F305" t="s">
        <v>51</v>
      </c>
      <c r="I305" t="s">
        <v>23137</v>
      </c>
      <c r="J30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t="s">
        <v>91</v>
      </c>
      <c r="E306" t="s">
        <v>8107</v>
      </c>
      <c r="F306" t="s">
        <v>51</v>
      </c>
      <c r="I306" t="s">
        <v>23140</v>
      </c>
      <c r="J30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t="s">
        <v>64</v>
      </c>
      <c r="E307" t="s">
        <v>23689</v>
      </c>
      <c r="I307" t="s">
        <v>23143</v>
      </c>
      <c r="J30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t="s">
        <v>85</v>
      </c>
      <c r="E308" t="s">
        <v>23689</v>
      </c>
      <c r="F308" t="s">
        <v>58</v>
      </c>
      <c r="I308" t="s">
        <v>23146</v>
      </c>
      <c r="J30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t="s">
        <v>91</v>
      </c>
      <c r="E309" t="s">
        <v>14064</v>
      </c>
      <c r="F309" t="s">
        <v>69</v>
      </c>
      <c r="I309" t="s">
        <v>23149</v>
      </c>
      <c r="J309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t="s">
        <v>91</v>
      </c>
      <c r="E310" t="s">
        <v>23690</v>
      </c>
      <c r="F310" t="s">
        <v>58</v>
      </c>
      <c r="H310" t="s">
        <v>1135</v>
      </c>
      <c r="I310" t="s">
        <v>23152</v>
      </c>
      <c r="J310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t="s">
        <v>62</v>
      </c>
      <c r="E311" t="s">
        <v>23690</v>
      </c>
      <c r="F311" t="s">
        <v>58</v>
      </c>
      <c r="H311" t="s">
        <v>1135</v>
      </c>
      <c r="I311" t="s">
        <v>23155</v>
      </c>
      <c r="J311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t="s">
        <v>62</v>
      </c>
      <c r="E312" t="s">
        <v>23690</v>
      </c>
      <c r="F312" t="s">
        <v>58</v>
      </c>
      <c r="H312" t="s">
        <v>1135</v>
      </c>
      <c r="I312" t="s">
        <v>23158</v>
      </c>
      <c r="J31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t="s">
        <v>91</v>
      </c>
      <c r="E313" t="s">
        <v>70</v>
      </c>
      <c r="I313" t="s">
        <v>23161</v>
      </c>
      <c r="J313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t="s">
        <v>62</v>
      </c>
      <c r="E314" t="s">
        <v>70</v>
      </c>
      <c r="I314" t="s">
        <v>23164</v>
      </c>
      <c r="J314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t="s">
        <v>62</v>
      </c>
      <c r="E315" t="s">
        <v>22568</v>
      </c>
      <c r="F315" t="s">
        <v>23700</v>
      </c>
      <c r="I315" t="s">
        <v>23167</v>
      </c>
      <c r="J3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t="s">
        <v>64</v>
      </c>
      <c r="E316" t="s">
        <v>21588</v>
      </c>
      <c r="F316" t="s">
        <v>51</v>
      </c>
      <c r="I316" t="s">
        <v>23727</v>
      </c>
      <c r="J3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t="s">
        <v>85</v>
      </c>
      <c r="E317" t="s">
        <v>21588</v>
      </c>
      <c r="F317" t="s">
        <v>58</v>
      </c>
      <c r="I317" t="s">
        <v>23730</v>
      </c>
      <c r="J3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t="s">
        <v>62</v>
      </c>
      <c r="E318" t="s">
        <v>8107</v>
      </c>
      <c r="F318" t="s">
        <v>51</v>
      </c>
      <c r="I318" t="s">
        <v>23733</v>
      </c>
      <c r="J3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t="s">
        <v>91</v>
      </c>
      <c r="E319" t="s">
        <v>8107</v>
      </c>
      <c r="F319" t="s">
        <v>51</v>
      </c>
      <c r="I319" t="s">
        <v>23736</v>
      </c>
      <c r="J319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t="s">
        <v>803</v>
      </c>
      <c r="E320" t="s">
        <v>8</v>
      </c>
      <c r="I320" t="s">
        <v>23739</v>
      </c>
      <c r="J320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t="s">
        <v>803</v>
      </c>
      <c r="E321" t="s">
        <v>8</v>
      </c>
      <c r="I321" t="s">
        <v>23742</v>
      </c>
      <c r="J321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t="s">
        <v>62</v>
      </c>
      <c r="E322" t="s">
        <v>22568</v>
      </c>
      <c r="F322" t="s">
        <v>24300</v>
      </c>
      <c r="G322">
        <v>2</v>
      </c>
      <c r="I322" t="s">
        <v>23982</v>
      </c>
      <c r="J3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t="s">
        <v>91</v>
      </c>
      <c r="E323" t="s">
        <v>22568</v>
      </c>
      <c r="F323" t="s">
        <v>24300</v>
      </c>
      <c r="G323">
        <v>2</v>
      </c>
      <c r="I323" t="s">
        <v>23985</v>
      </c>
      <c r="J323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t="s">
        <v>24301</v>
      </c>
      <c r="E324" t="s">
        <v>646</v>
      </c>
      <c r="F324" t="s">
        <v>24302</v>
      </c>
      <c r="G324">
        <v>2</v>
      </c>
      <c r="I324" t="s">
        <v>23988</v>
      </c>
      <c r="J324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t="s">
        <v>24303</v>
      </c>
      <c r="E325" t="s">
        <v>24304</v>
      </c>
      <c r="I325" t="s">
        <v>23991</v>
      </c>
      <c r="J3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t="s">
        <v>24303</v>
      </c>
      <c r="E326" t="s">
        <v>24304</v>
      </c>
      <c r="H326" t="s">
        <v>1140</v>
      </c>
      <c r="I326" t="s">
        <v>23994</v>
      </c>
      <c r="J32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t="s">
        <v>85</v>
      </c>
      <c r="E327" t="s">
        <v>24304</v>
      </c>
      <c r="F327" t="s">
        <v>53</v>
      </c>
      <c r="G327">
        <v>3</v>
      </c>
      <c r="I327" t="s">
        <v>23997</v>
      </c>
      <c r="J32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t="s">
        <v>64</v>
      </c>
      <c r="E328" t="s">
        <v>21588</v>
      </c>
      <c r="F328" t="s">
        <v>51</v>
      </c>
      <c r="I328" t="s">
        <v>24372</v>
      </c>
      <c r="J3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t="s">
        <v>85</v>
      </c>
      <c r="E329" t="s">
        <v>21588</v>
      </c>
      <c r="F329" t="s">
        <v>58</v>
      </c>
      <c r="I329" t="s">
        <v>24375</v>
      </c>
      <c r="J329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t="s">
        <v>91</v>
      </c>
      <c r="E330" t="s">
        <v>70</v>
      </c>
      <c r="I330" t="s">
        <v>24378</v>
      </c>
      <c r="J330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t="s">
        <v>91</v>
      </c>
      <c r="E331" t="s">
        <v>24899</v>
      </c>
      <c r="F331" t="s">
        <v>51</v>
      </c>
      <c r="I331" t="s">
        <v>24381</v>
      </c>
      <c r="J331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t="s">
        <v>64</v>
      </c>
      <c r="E332" t="s">
        <v>21589</v>
      </c>
      <c r="I332" t="s">
        <v>24384</v>
      </c>
      <c r="J33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t="s">
        <v>62</v>
      </c>
      <c r="E333" t="s">
        <v>21589</v>
      </c>
      <c r="I333" t="s">
        <v>24387</v>
      </c>
      <c r="J333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t="s">
        <v>62</v>
      </c>
      <c r="E334" t="s">
        <v>70</v>
      </c>
      <c r="I334" t="s">
        <v>24390</v>
      </c>
      <c r="J334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t="s">
        <v>91</v>
      </c>
      <c r="E335" t="s">
        <v>24899</v>
      </c>
      <c r="F335" t="s">
        <v>51</v>
      </c>
      <c r="I335" t="s">
        <v>24393</v>
      </c>
      <c r="J33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t="s">
        <v>64</v>
      </c>
      <c r="E336" t="s">
        <v>23689</v>
      </c>
      <c r="I336" t="s">
        <v>24396</v>
      </c>
      <c r="J33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t="s">
        <v>85</v>
      </c>
      <c r="E337" t="s">
        <v>23689</v>
      </c>
      <c r="F337" t="s">
        <v>24903</v>
      </c>
      <c r="I337" t="s">
        <v>24399</v>
      </c>
      <c r="J33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t="s">
        <v>62</v>
      </c>
      <c r="E338" t="s">
        <v>22568</v>
      </c>
      <c r="F338" t="s">
        <v>58</v>
      </c>
      <c r="I338" t="s">
        <v>24402</v>
      </c>
      <c r="J33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t="s">
        <v>62</v>
      </c>
      <c r="E339" t="s">
        <v>24900</v>
      </c>
      <c r="F339" t="s">
        <v>58</v>
      </c>
      <c r="I339" t="s">
        <v>24405</v>
      </c>
      <c r="J339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t="s">
        <v>62</v>
      </c>
      <c r="E340" t="s">
        <v>23690</v>
      </c>
      <c r="F340" t="s">
        <v>24901</v>
      </c>
      <c r="I340" t="s">
        <v>24408</v>
      </c>
      <c r="J340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t="s">
        <v>803</v>
      </c>
      <c r="E341" t="s">
        <v>8</v>
      </c>
      <c r="I341" t="s">
        <v>24411</v>
      </c>
      <c r="J341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t="s">
        <v>64</v>
      </c>
      <c r="E342" t="s">
        <v>21588</v>
      </c>
      <c r="F342" t="s">
        <v>51</v>
      </c>
      <c r="I342" t="s">
        <v>24414</v>
      </c>
      <c r="J34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t="s">
        <v>85</v>
      </c>
      <c r="E343" t="s">
        <v>21588</v>
      </c>
      <c r="F343" t="s">
        <v>58</v>
      </c>
      <c r="I343" t="s">
        <v>24417</v>
      </c>
      <c r="J343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t="s">
        <v>64</v>
      </c>
      <c r="E344" t="s">
        <v>21588</v>
      </c>
      <c r="F344" t="s">
        <v>51</v>
      </c>
      <c r="I344" t="s">
        <v>24420</v>
      </c>
      <c r="J344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t="s">
        <v>85</v>
      </c>
      <c r="E345" t="s">
        <v>21588</v>
      </c>
      <c r="F345" t="s">
        <v>58</v>
      </c>
      <c r="I345" t="s">
        <v>24423</v>
      </c>
      <c r="J34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t="s">
        <v>803</v>
      </c>
      <c r="E346" t="s">
        <v>8</v>
      </c>
      <c r="I346" t="s">
        <v>25015</v>
      </c>
      <c r="J34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t="s">
        <v>64</v>
      </c>
      <c r="E347" t="s">
        <v>21588</v>
      </c>
      <c r="F347" t="s">
        <v>51</v>
      </c>
      <c r="I347" t="s">
        <v>25018</v>
      </c>
      <c r="J34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t="s">
        <v>85</v>
      </c>
      <c r="E348" t="s">
        <v>21588</v>
      </c>
      <c r="F348" t="s">
        <v>58</v>
      </c>
      <c r="I348" t="s">
        <v>25021</v>
      </c>
      <c r="J34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t="s">
        <v>64</v>
      </c>
      <c r="E349" t="s">
        <v>21588</v>
      </c>
      <c r="F349" t="s">
        <v>51</v>
      </c>
      <c r="I349" t="s">
        <v>25024</v>
      </c>
      <c r="J349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t="s">
        <v>85</v>
      </c>
      <c r="E350" t="s">
        <v>21588</v>
      </c>
      <c r="F350" t="s">
        <v>58</v>
      </c>
      <c r="I350" t="s">
        <v>25027</v>
      </c>
      <c r="J350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t="s">
        <v>803</v>
      </c>
      <c r="E351" t="s">
        <v>8</v>
      </c>
      <c r="I351" t="s">
        <v>25030</v>
      </c>
      <c r="J351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t="s">
        <v>91</v>
      </c>
      <c r="E352" t="s">
        <v>25474</v>
      </c>
      <c r="I352" t="s">
        <v>25033</v>
      </c>
      <c r="J35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t="s">
        <v>62</v>
      </c>
      <c r="E353" t="s">
        <v>25474</v>
      </c>
      <c r="I353" t="s">
        <v>25036</v>
      </c>
      <c r="J353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t="s">
        <v>64</v>
      </c>
      <c r="E354" t="s">
        <v>21588</v>
      </c>
      <c r="F354" t="s">
        <v>51</v>
      </c>
      <c r="I354" t="s">
        <v>25039</v>
      </c>
      <c r="J354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t="s">
        <v>85</v>
      </c>
      <c r="E355" t="s">
        <v>21588</v>
      </c>
      <c r="F355" t="s">
        <v>58</v>
      </c>
      <c r="I355" t="s">
        <v>25042</v>
      </c>
      <c r="J35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t="s">
        <v>803</v>
      </c>
      <c r="E356" t="s">
        <v>8</v>
      </c>
      <c r="I356" t="s">
        <v>25511</v>
      </c>
      <c r="J35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t="s">
        <v>62</v>
      </c>
      <c r="E357" t="s">
        <v>25605</v>
      </c>
      <c r="H357" t="s">
        <v>25604</v>
      </c>
      <c r="I357" t="s">
        <v>25514</v>
      </c>
      <c r="J35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t="s">
        <v>91</v>
      </c>
      <c r="E358" t="s">
        <v>22568</v>
      </c>
      <c r="F358" t="s">
        <v>51</v>
      </c>
      <c r="I358" t="s">
        <v>25624</v>
      </c>
      <c r="J358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t="s">
        <v>24303</v>
      </c>
      <c r="E359" t="s">
        <v>26051</v>
      </c>
      <c r="I359" t="s">
        <v>25627</v>
      </c>
      <c r="J359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t="s">
        <v>62</v>
      </c>
      <c r="E360" t="s">
        <v>22568</v>
      </c>
      <c r="F360" t="s">
        <v>58</v>
      </c>
      <c r="I360" t="s">
        <v>25630</v>
      </c>
      <c r="J360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t="s">
        <v>115</v>
      </c>
      <c r="E361" t="s">
        <v>21588</v>
      </c>
      <c r="F361" t="s">
        <v>58</v>
      </c>
      <c r="H361" t="s">
        <v>26052</v>
      </c>
      <c r="I361" t="s">
        <v>25633</v>
      </c>
      <c r="J361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t="s">
        <v>115</v>
      </c>
      <c r="E362" t="s">
        <v>21588</v>
      </c>
      <c r="F362" t="s">
        <v>58</v>
      </c>
      <c r="H362" t="s">
        <v>1140</v>
      </c>
      <c r="I362" t="s">
        <v>25636</v>
      </c>
      <c r="J362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t="s">
        <v>91</v>
      </c>
      <c r="E363" t="s">
        <v>70</v>
      </c>
      <c r="I363" t="s">
        <v>25639</v>
      </c>
      <c r="J363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t="s">
        <v>85</v>
      </c>
      <c r="E364" t="s">
        <v>26051</v>
      </c>
      <c r="H364" t="s">
        <v>26053</v>
      </c>
      <c r="I364" t="s">
        <v>25642</v>
      </c>
      <c r="J364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t="s">
        <v>62</v>
      </c>
      <c r="E365" t="s">
        <v>70</v>
      </c>
      <c r="F365" t="s">
        <v>26054</v>
      </c>
      <c r="I365" t="s">
        <v>25645</v>
      </c>
      <c r="J365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t="s">
        <v>91</v>
      </c>
      <c r="E366" t="s">
        <v>70</v>
      </c>
      <c r="I366" t="s">
        <v>25648</v>
      </c>
      <c r="J366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t="s">
        <v>62</v>
      </c>
      <c r="E367" t="s">
        <v>70</v>
      </c>
      <c r="F367" t="s">
        <v>58</v>
      </c>
      <c r="I367" t="s">
        <v>25651</v>
      </c>
      <c r="J367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t="s">
        <v>91</v>
      </c>
      <c r="E368" t="s">
        <v>26589</v>
      </c>
      <c r="F368" t="s">
        <v>51</v>
      </c>
      <c r="I368" t="s">
        <v>26109</v>
      </c>
      <c r="J368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t="s">
        <v>62</v>
      </c>
      <c r="E369" t="s">
        <v>26589</v>
      </c>
      <c r="F369" t="s">
        <v>26590</v>
      </c>
      <c r="I369" t="s">
        <v>26112</v>
      </c>
      <c r="J369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t="s">
        <v>91</v>
      </c>
      <c r="E370" t="s">
        <v>26591</v>
      </c>
      <c r="F370" t="s">
        <v>51</v>
      </c>
      <c r="I370" t="s">
        <v>26115</v>
      </c>
      <c r="J370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t="s">
        <v>91</v>
      </c>
      <c r="E371" t="s">
        <v>26592</v>
      </c>
      <c r="I371" t="s">
        <v>26118</v>
      </c>
      <c r="J371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t="s">
        <v>85</v>
      </c>
      <c r="E372" t="s">
        <v>26592</v>
      </c>
      <c r="I372" t="s">
        <v>26121</v>
      </c>
      <c r="J372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t="s">
        <v>62</v>
      </c>
      <c r="E373" t="s">
        <v>26591</v>
      </c>
      <c r="F373" t="s">
        <v>51</v>
      </c>
      <c r="I373" t="s">
        <v>26124</v>
      </c>
      <c r="J373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t="s">
        <v>64</v>
      </c>
      <c r="E374" t="s">
        <v>21588</v>
      </c>
      <c r="F374" t="s">
        <v>51</v>
      </c>
      <c r="I374" t="s">
        <v>26127</v>
      </c>
      <c r="J374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t="s">
        <v>85</v>
      </c>
      <c r="E375" t="s">
        <v>21588</v>
      </c>
      <c r="F375" t="s">
        <v>58</v>
      </c>
      <c r="I375" t="s">
        <v>26130</v>
      </c>
      <c r="J375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t="s">
        <v>62</v>
      </c>
      <c r="E376" t="s">
        <v>8107</v>
      </c>
      <c r="F376" t="s">
        <v>51</v>
      </c>
      <c r="I376" t="s">
        <v>26133</v>
      </c>
      <c r="J376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t="s">
        <v>91</v>
      </c>
      <c r="E377" t="s">
        <v>8107</v>
      </c>
      <c r="F377" t="s">
        <v>51</v>
      </c>
      <c r="I377" t="s">
        <v>26136</v>
      </c>
      <c r="J377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t="s">
        <v>64</v>
      </c>
      <c r="E378" t="s">
        <v>21588</v>
      </c>
      <c r="F378" t="s">
        <v>51</v>
      </c>
      <c r="I378" t="s">
        <v>26139</v>
      </c>
      <c r="J378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t="s">
        <v>85</v>
      </c>
      <c r="E379" t="s">
        <v>21588</v>
      </c>
      <c r="F379" t="s">
        <v>26593</v>
      </c>
      <c r="I379" t="s">
        <v>26142</v>
      </c>
      <c r="J379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t="s">
        <v>115</v>
      </c>
      <c r="E380" t="s">
        <v>21588</v>
      </c>
      <c r="F380" t="s">
        <v>58</v>
      </c>
      <c r="H380" t="s">
        <v>26052</v>
      </c>
      <c r="I380" t="s">
        <v>26698</v>
      </c>
      <c r="J380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t="s">
        <v>91</v>
      </c>
      <c r="E381" t="s">
        <v>1552</v>
      </c>
      <c r="I381" t="s">
        <v>26701</v>
      </c>
      <c r="J381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t="s">
        <v>62</v>
      </c>
      <c r="E382" t="s">
        <v>1552</v>
      </c>
      <c r="I382" t="s">
        <v>26704</v>
      </c>
      <c r="J382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t="s">
        <v>64</v>
      </c>
      <c r="E383" t="s">
        <v>26592</v>
      </c>
      <c r="I383" t="s">
        <v>26707</v>
      </c>
      <c r="J383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t="s">
        <v>85</v>
      </c>
      <c r="E384" t="s">
        <v>26592</v>
      </c>
      <c r="I384" t="s">
        <v>26710</v>
      </c>
      <c r="J384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t="s">
        <v>91</v>
      </c>
      <c r="E385" t="s">
        <v>70</v>
      </c>
      <c r="I385" t="s">
        <v>26713</v>
      </c>
      <c r="J385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t="s">
        <v>62</v>
      </c>
      <c r="E386" t="s">
        <v>70</v>
      </c>
      <c r="I386" t="s">
        <v>26716</v>
      </c>
      <c r="J386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t="s">
        <v>91</v>
      </c>
      <c r="E387" t="s">
        <v>1552</v>
      </c>
      <c r="I387" t="s">
        <v>26719</v>
      </c>
      <c r="J387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t="s">
        <v>62</v>
      </c>
      <c r="E388" t="s">
        <v>1552</v>
      </c>
      <c r="I388" t="s">
        <v>26722</v>
      </c>
      <c r="J388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t="s">
        <v>91</v>
      </c>
      <c r="E389" t="s">
        <v>1552</v>
      </c>
      <c r="I389" t="s">
        <v>26725</v>
      </c>
      <c r="J389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t="s">
        <v>85</v>
      </c>
      <c r="E390" t="s">
        <v>1552</v>
      </c>
      <c r="I390" t="s">
        <v>26728</v>
      </c>
      <c r="J390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t="s">
        <v>64</v>
      </c>
      <c r="E391" t="s">
        <v>1552</v>
      </c>
      <c r="I391" t="s">
        <v>26731</v>
      </c>
      <c r="J391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t="s">
        <v>62</v>
      </c>
      <c r="E392" t="s">
        <v>1552</v>
      </c>
      <c r="I392" t="s">
        <v>26734</v>
      </c>
      <c r="J392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t="s">
        <v>91</v>
      </c>
      <c r="E393" t="s">
        <v>70</v>
      </c>
      <c r="H393" t="s">
        <v>27235</v>
      </c>
      <c r="I393" t="s">
        <v>26737</v>
      </c>
      <c r="J393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t="s">
        <v>64</v>
      </c>
      <c r="E394" t="s">
        <v>26592</v>
      </c>
      <c r="I394" t="s">
        <v>26740</v>
      </c>
      <c r="J394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t="s">
        <v>27234</v>
      </c>
      <c r="E395" t="s">
        <v>26592</v>
      </c>
      <c r="I395" t="s">
        <v>26743</v>
      </c>
      <c r="J395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t="s">
        <v>91</v>
      </c>
      <c r="E396" t="s">
        <v>27618</v>
      </c>
      <c r="F396" t="s">
        <v>51</v>
      </c>
      <c r="I396" t="s">
        <v>27262</v>
      </c>
      <c r="J396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t="s">
        <v>62</v>
      </c>
      <c r="E397" t="s">
        <v>27618</v>
      </c>
      <c r="F397" t="s">
        <v>15245</v>
      </c>
      <c r="H397" t="s">
        <v>659</v>
      </c>
      <c r="I397" t="s">
        <v>27265</v>
      </c>
      <c r="J397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t="s">
        <v>91</v>
      </c>
      <c r="E398" t="s">
        <v>27239</v>
      </c>
      <c r="F398" t="s">
        <v>58</v>
      </c>
      <c r="H398" t="s">
        <v>1135</v>
      </c>
      <c r="I398" t="s">
        <v>27268</v>
      </c>
      <c r="J398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t="s">
        <v>62</v>
      </c>
      <c r="E399" t="s">
        <v>27239</v>
      </c>
      <c r="F399" t="s">
        <v>58</v>
      </c>
      <c r="H399" t="s">
        <v>1135</v>
      </c>
      <c r="I399" t="s">
        <v>27271</v>
      </c>
      <c r="J399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t="s">
        <v>91</v>
      </c>
      <c r="E400" t="s">
        <v>70</v>
      </c>
      <c r="I400" t="s">
        <v>27274</v>
      </c>
      <c r="J400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t="s">
        <v>62</v>
      </c>
      <c r="E401" t="s">
        <v>70</v>
      </c>
      <c r="F401" t="s">
        <v>58</v>
      </c>
      <c r="I401" t="s">
        <v>27277</v>
      </c>
      <c r="J401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t="s">
        <v>91</v>
      </c>
      <c r="E402" t="s">
        <v>70</v>
      </c>
      <c r="I402" t="s">
        <v>27280</v>
      </c>
      <c r="J402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t="s">
        <v>62</v>
      </c>
      <c r="E403" t="s">
        <v>70</v>
      </c>
      <c r="I403" t="s">
        <v>27283</v>
      </c>
      <c r="J403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t="s">
        <v>91</v>
      </c>
      <c r="E404" t="s">
        <v>27619</v>
      </c>
      <c r="I404" t="s">
        <v>27286</v>
      </c>
      <c r="J404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t="s">
        <v>62</v>
      </c>
      <c r="E405" t="s">
        <v>27619</v>
      </c>
      <c r="I405" t="s">
        <v>27289</v>
      </c>
      <c r="J405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t="s">
        <v>803</v>
      </c>
      <c r="E406" t="s">
        <v>8</v>
      </c>
      <c r="I406" t="s">
        <v>27292</v>
      </c>
      <c r="J406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t="s">
        <v>803</v>
      </c>
      <c r="E407" t="s">
        <v>8</v>
      </c>
      <c r="I407" t="s">
        <v>27722</v>
      </c>
      <c r="J407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t="s">
        <v>91</v>
      </c>
      <c r="E408" t="s">
        <v>12992</v>
      </c>
      <c r="I408" t="s">
        <v>27725</v>
      </c>
      <c r="J408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t="s">
        <v>62</v>
      </c>
      <c r="E409" t="s">
        <v>12992</v>
      </c>
      <c r="I409" t="s">
        <v>27728</v>
      </c>
      <c r="J409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t="s">
        <v>4</v>
      </c>
      <c r="E410" t="s">
        <v>28139</v>
      </c>
      <c r="I410" t="s">
        <v>27731</v>
      </c>
      <c r="J410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t="s">
        <v>803</v>
      </c>
      <c r="E411" t="s">
        <v>8</v>
      </c>
      <c r="I411" t="s">
        <v>27734</v>
      </c>
      <c r="J411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t="s">
        <v>803</v>
      </c>
      <c r="E412" t="s">
        <v>8</v>
      </c>
      <c r="I412" t="s">
        <v>27737</v>
      </c>
      <c r="J412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t="s">
        <v>62</v>
      </c>
      <c r="E413" t="s">
        <v>8107</v>
      </c>
      <c r="F413" t="s">
        <v>51</v>
      </c>
      <c r="I413" t="s">
        <v>27740</v>
      </c>
      <c r="J413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t="s">
        <v>91</v>
      </c>
      <c r="E414" t="s">
        <v>8107</v>
      </c>
      <c r="F414" t="s">
        <v>28140</v>
      </c>
      <c r="I414" t="s">
        <v>27743</v>
      </c>
      <c r="J414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t="s">
        <v>91</v>
      </c>
      <c r="E415" t="s">
        <v>28282</v>
      </c>
      <c r="F415" t="s">
        <v>51</v>
      </c>
      <c r="I415" t="s">
        <v>28162</v>
      </c>
      <c r="J415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t="s">
        <v>62</v>
      </c>
      <c r="E416" t="s">
        <v>28282</v>
      </c>
      <c r="F416" t="s">
        <v>28283</v>
      </c>
      <c r="I416" t="s">
        <v>28165</v>
      </c>
      <c r="J416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t="s">
        <v>91</v>
      </c>
      <c r="E417" t="s">
        <v>28284</v>
      </c>
      <c r="I417" t="s">
        <v>28168</v>
      </c>
      <c r="J417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t="s">
        <v>62</v>
      </c>
      <c r="E418" t="s">
        <v>28284</v>
      </c>
      <c r="I418" t="s">
        <v>28171</v>
      </c>
      <c r="J418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t="s">
        <v>91</v>
      </c>
      <c r="E419" t="s">
        <v>28819</v>
      </c>
      <c r="F419" t="s">
        <v>51</v>
      </c>
      <c r="I419" t="s">
        <v>28304</v>
      </c>
      <c r="J419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t="s">
        <v>91</v>
      </c>
      <c r="E420" t="s">
        <v>28282</v>
      </c>
      <c r="F420" t="s">
        <v>51</v>
      </c>
      <c r="I420" t="s">
        <v>28307</v>
      </c>
      <c r="J420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t="s">
        <v>62</v>
      </c>
      <c r="E421" t="s">
        <v>8107</v>
      </c>
      <c r="F421" t="s">
        <v>51</v>
      </c>
      <c r="I421" t="s">
        <v>28310</v>
      </c>
      <c r="J421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t="s">
        <v>62</v>
      </c>
      <c r="E422" t="s">
        <v>27239</v>
      </c>
      <c r="F422" t="s">
        <v>58</v>
      </c>
      <c r="H422" t="s">
        <v>1135</v>
      </c>
      <c r="I422" t="s">
        <v>28313</v>
      </c>
      <c r="J422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t="s">
        <v>91</v>
      </c>
      <c r="E423" t="s">
        <v>8107</v>
      </c>
      <c r="F423" t="s">
        <v>51</v>
      </c>
      <c r="I423" t="s">
        <v>28316</v>
      </c>
      <c r="J423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t="s">
        <v>62</v>
      </c>
      <c r="E424" t="s">
        <v>28282</v>
      </c>
      <c r="F424" t="s">
        <v>51</v>
      </c>
      <c r="I424" t="s">
        <v>28319</v>
      </c>
      <c r="J424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t="s">
        <v>62</v>
      </c>
      <c r="E425" t="s">
        <v>8107</v>
      </c>
      <c r="F425" t="s">
        <v>28820</v>
      </c>
      <c r="I425" t="s">
        <v>28322</v>
      </c>
      <c r="J425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t="s">
        <v>91</v>
      </c>
      <c r="E426" t="s">
        <v>8107</v>
      </c>
      <c r="F426" t="s">
        <v>51</v>
      </c>
      <c r="I426" t="s">
        <v>28325</v>
      </c>
      <c r="J426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t="s">
        <v>91</v>
      </c>
      <c r="E427" t="s">
        <v>14965</v>
      </c>
      <c r="F427" t="s">
        <v>51</v>
      </c>
      <c r="I427" t="s">
        <v>28328</v>
      </c>
      <c r="J427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t="s">
        <v>62</v>
      </c>
      <c r="E428" t="s">
        <v>8107</v>
      </c>
      <c r="F428" t="s">
        <v>51</v>
      </c>
      <c r="I428" t="s">
        <v>28821</v>
      </c>
      <c r="J428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t="s">
        <v>91</v>
      </c>
      <c r="E429" t="s">
        <v>8107</v>
      </c>
      <c r="F429" t="s">
        <v>51</v>
      </c>
      <c r="I429" t="s">
        <v>28331</v>
      </c>
      <c r="J429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t="s">
        <v>62</v>
      </c>
      <c r="E430" t="s">
        <v>14965</v>
      </c>
      <c r="F430" t="s">
        <v>51</v>
      </c>
      <c r="I430" t="s">
        <v>28334</v>
      </c>
      <c r="J430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t="s">
        <v>91</v>
      </c>
      <c r="E431" t="s">
        <v>28824</v>
      </c>
      <c r="F431" t="s">
        <v>51</v>
      </c>
      <c r="I431" t="s">
        <v>28337</v>
      </c>
      <c r="J431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t="s">
        <v>62</v>
      </c>
      <c r="E432" t="s">
        <v>28824</v>
      </c>
      <c r="F432" t="s">
        <v>28825</v>
      </c>
      <c r="I432" t="s">
        <v>28340</v>
      </c>
      <c r="J432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t="s">
        <v>91</v>
      </c>
      <c r="E433" t="s">
        <v>29147</v>
      </c>
      <c r="F433" t="s">
        <v>51</v>
      </c>
      <c r="I433" t="s">
        <v>28889</v>
      </c>
      <c r="J433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t="s">
        <v>62</v>
      </c>
      <c r="E434" t="s">
        <v>29147</v>
      </c>
      <c r="F434" t="s">
        <v>2650</v>
      </c>
      <c r="I434" t="s">
        <v>28892</v>
      </c>
      <c r="J434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t="s">
        <v>62</v>
      </c>
      <c r="E435" t="s">
        <v>22568</v>
      </c>
      <c r="F435" t="s">
        <v>28836</v>
      </c>
      <c r="I435" t="s">
        <v>28895</v>
      </c>
      <c r="J435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t="s">
        <v>91</v>
      </c>
      <c r="E436" t="s">
        <v>29148</v>
      </c>
      <c r="I436" t="s">
        <v>28898</v>
      </c>
      <c r="J436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t="s">
        <v>803</v>
      </c>
      <c r="E437" t="s">
        <v>8</v>
      </c>
      <c r="I437" t="s">
        <v>28901</v>
      </c>
      <c r="J437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t="s">
        <v>803</v>
      </c>
      <c r="E438" t="s">
        <v>8</v>
      </c>
      <c r="I438" t="s">
        <v>28904</v>
      </c>
      <c r="J438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t="s">
        <v>91</v>
      </c>
      <c r="E439" t="s">
        <v>22568</v>
      </c>
      <c r="F439" t="s">
        <v>51</v>
      </c>
      <c r="I439" t="s">
        <v>28907</v>
      </c>
      <c r="J439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t="s">
        <v>91</v>
      </c>
      <c r="E440" t="s">
        <v>29149</v>
      </c>
      <c r="F440" t="s">
        <v>29150</v>
      </c>
      <c r="I440" t="s">
        <v>28910</v>
      </c>
      <c r="J440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t="s">
        <v>62</v>
      </c>
      <c r="E441" t="s">
        <v>29149</v>
      </c>
      <c r="F441" t="s">
        <v>29150</v>
      </c>
      <c r="I441" t="s">
        <v>28913</v>
      </c>
      <c r="J441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t="s">
        <v>91</v>
      </c>
      <c r="E442" t="s">
        <v>70</v>
      </c>
      <c r="I442" t="s">
        <v>28916</v>
      </c>
      <c r="J442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t="s">
        <v>62</v>
      </c>
      <c r="E443" t="s">
        <v>70</v>
      </c>
      <c r="F443" t="s">
        <v>58</v>
      </c>
      <c r="I443" t="s">
        <v>28919</v>
      </c>
      <c r="J443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t="s">
        <v>91</v>
      </c>
      <c r="E444" t="s">
        <v>70</v>
      </c>
      <c r="I444" t="s">
        <v>28922</v>
      </c>
      <c r="J444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t="s">
        <v>62</v>
      </c>
      <c r="E445" t="s">
        <v>70</v>
      </c>
      <c r="I445" t="s">
        <v>28925</v>
      </c>
      <c r="J445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t="s">
        <v>62</v>
      </c>
      <c r="E446" t="s">
        <v>29149</v>
      </c>
      <c r="F446" t="s">
        <v>29150</v>
      </c>
      <c r="I446" t="s">
        <v>28928</v>
      </c>
      <c r="J446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t="s">
        <v>62</v>
      </c>
      <c r="E447" t="s">
        <v>23690</v>
      </c>
      <c r="F447" t="s">
        <v>29620</v>
      </c>
      <c r="I447" t="s">
        <v>29231</v>
      </c>
      <c r="J447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t="s">
        <v>91</v>
      </c>
      <c r="E448" t="s">
        <v>23690</v>
      </c>
      <c r="F448" t="s">
        <v>29620</v>
      </c>
      <c r="I448" t="s">
        <v>29234</v>
      </c>
      <c r="J448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t="s">
        <v>91</v>
      </c>
      <c r="E449" t="s">
        <v>12992</v>
      </c>
      <c r="I449" t="s">
        <v>29237</v>
      </c>
      <c r="J449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t="s">
        <v>62</v>
      </c>
      <c r="E450" t="s">
        <v>12992</v>
      </c>
      <c r="I450" t="s">
        <v>29240</v>
      </c>
      <c r="J450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t="s">
        <v>91</v>
      </c>
      <c r="E451" t="s">
        <v>14965</v>
      </c>
      <c r="I451" t="s">
        <v>29243</v>
      </c>
      <c r="J451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t="s">
        <v>14966</v>
      </c>
      <c r="E452" t="s">
        <v>14965</v>
      </c>
      <c r="I452" t="s">
        <v>29246</v>
      </c>
      <c r="J452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t="s">
        <v>91</v>
      </c>
      <c r="E453" t="s">
        <v>1552</v>
      </c>
      <c r="I453" t="s">
        <v>29249</v>
      </c>
      <c r="J453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t="s">
        <v>62</v>
      </c>
      <c r="E454" t="s">
        <v>1552</v>
      </c>
      <c r="I454" t="s">
        <v>29252</v>
      </c>
      <c r="J454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t="s">
        <v>62</v>
      </c>
      <c r="E455" t="s">
        <v>22568</v>
      </c>
      <c r="F455" t="s">
        <v>28836</v>
      </c>
      <c r="I455" t="s">
        <v>29650</v>
      </c>
      <c r="J455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t="s">
        <v>803</v>
      </c>
      <c r="E456" t="s">
        <v>8</v>
      </c>
      <c r="I456" t="s">
        <v>29653</v>
      </c>
      <c r="J456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t="s">
        <v>803</v>
      </c>
      <c r="E457" t="s">
        <v>8</v>
      </c>
      <c r="I457" t="s">
        <v>29656</v>
      </c>
      <c r="J457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t="s">
        <v>803</v>
      </c>
      <c r="E458" t="s">
        <v>8</v>
      </c>
      <c r="I458" t="s">
        <v>29659</v>
      </c>
      <c r="J458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t="s">
        <v>803</v>
      </c>
      <c r="E459" t="s">
        <v>8</v>
      </c>
      <c r="I459" t="s">
        <v>29662</v>
      </c>
      <c r="J459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t="s">
        <v>803</v>
      </c>
      <c r="E460" t="s">
        <v>8</v>
      </c>
      <c r="I460" t="s">
        <v>29978</v>
      </c>
      <c r="J460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t="s">
        <v>803</v>
      </c>
      <c r="E461" t="s">
        <v>8</v>
      </c>
      <c r="I461" t="s">
        <v>29665</v>
      </c>
      <c r="J461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t="s">
        <v>91</v>
      </c>
      <c r="E462" t="s">
        <v>70</v>
      </c>
      <c r="I462" t="s">
        <v>29981</v>
      </c>
      <c r="J462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t="s">
        <v>62</v>
      </c>
      <c r="E463" t="s">
        <v>70</v>
      </c>
      <c r="I463" t="s">
        <v>29984</v>
      </c>
      <c r="J463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t="s">
        <v>91</v>
      </c>
      <c r="E464" t="s">
        <v>22568</v>
      </c>
      <c r="F464" t="s">
        <v>51</v>
      </c>
      <c r="I464" t="s">
        <v>29987</v>
      </c>
      <c r="J464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t="s">
        <v>91</v>
      </c>
      <c r="E465" t="s">
        <v>14965</v>
      </c>
      <c r="I465" t="s">
        <v>29990</v>
      </c>
      <c r="J465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t="s">
        <v>14966</v>
      </c>
      <c r="E466" t="s">
        <v>14965</v>
      </c>
      <c r="I466" t="s">
        <v>29993</v>
      </c>
      <c r="J466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t="s">
        <v>91</v>
      </c>
      <c r="E467" t="s">
        <v>1134</v>
      </c>
      <c r="I467" t="s">
        <v>29996</v>
      </c>
      <c r="J467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t="s">
        <v>64</v>
      </c>
      <c r="E468" t="s">
        <v>30473</v>
      </c>
      <c r="I468" t="s">
        <v>29999</v>
      </c>
      <c r="J468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t="s">
        <v>62</v>
      </c>
      <c r="E469" t="s">
        <v>14965</v>
      </c>
      <c r="I469" t="s">
        <v>30002</v>
      </c>
      <c r="J469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t="s">
        <v>91</v>
      </c>
      <c r="E470" t="s">
        <v>14965</v>
      </c>
      <c r="I470" t="s">
        <v>30005</v>
      </c>
      <c r="J470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t="s">
        <v>62</v>
      </c>
      <c r="E471" t="s">
        <v>1134</v>
      </c>
      <c r="I471" t="s">
        <v>30008</v>
      </c>
      <c r="J471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t="s">
        <v>85</v>
      </c>
      <c r="E472" t="s">
        <v>1134</v>
      </c>
      <c r="F472" t="s">
        <v>53</v>
      </c>
      <c r="I472" t="s">
        <v>30011</v>
      </c>
      <c r="J472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t="s">
        <v>62</v>
      </c>
      <c r="E473" t="s">
        <v>14965</v>
      </c>
      <c r="I473" t="s">
        <v>30014</v>
      </c>
      <c r="J473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t="s">
        <v>91</v>
      </c>
      <c r="E474" t="s">
        <v>1552</v>
      </c>
      <c r="F474" t="s">
        <v>30474</v>
      </c>
      <c r="I474" t="s">
        <v>30017</v>
      </c>
      <c r="J474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t="s">
        <v>62</v>
      </c>
      <c r="E475" t="s">
        <v>1552</v>
      </c>
      <c r="F475" t="s">
        <v>30474</v>
      </c>
      <c r="I475" t="s">
        <v>30020</v>
      </c>
      <c r="J475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t="s">
        <v>64</v>
      </c>
      <c r="E476" t="s">
        <v>28282</v>
      </c>
      <c r="F476" t="s">
        <v>51</v>
      </c>
      <c r="I476" t="s">
        <v>30023</v>
      </c>
      <c r="J476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t="s">
        <v>85</v>
      </c>
      <c r="E477" t="s">
        <v>28282</v>
      </c>
      <c r="F477" t="s">
        <v>30475</v>
      </c>
      <c r="I477" t="s">
        <v>30026</v>
      </c>
      <c r="J477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t="s">
        <v>91</v>
      </c>
      <c r="E478" t="s">
        <v>28282</v>
      </c>
      <c r="F478" t="s">
        <v>30475</v>
      </c>
      <c r="I478" t="s">
        <v>30029</v>
      </c>
      <c r="J478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t="s">
        <v>62</v>
      </c>
      <c r="E479" t="s">
        <v>28282</v>
      </c>
      <c r="F479" t="s">
        <v>30475</v>
      </c>
      <c r="I479" t="s">
        <v>30032</v>
      </c>
      <c r="J479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t="s">
        <v>64</v>
      </c>
      <c r="E480" t="s">
        <v>28282</v>
      </c>
      <c r="F480" t="s">
        <v>51</v>
      </c>
      <c r="I480" t="s">
        <v>30035</v>
      </c>
      <c r="J480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t="s">
        <v>2283</v>
      </c>
      <c r="E481" t="s">
        <v>28282</v>
      </c>
      <c r="I481" t="s">
        <v>30038</v>
      </c>
      <c r="J481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t="s">
        <v>85</v>
      </c>
      <c r="E482" t="s">
        <v>28282</v>
      </c>
      <c r="F482" t="s">
        <v>30476</v>
      </c>
      <c r="I482" t="s">
        <v>30041</v>
      </c>
      <c r="J482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t="s">
        <v>64</v>
      </c>
      <c r="E483" t="s">
        <v>28282</v>
      </c>
      <c r="F483" t="s">
        <v>51</v>
      </c>
      <c r="I483" t="s">
        <v>30044</v>
      </c>
      <c r="J483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t="s">
        <v>85</v>
      </c>
      <c r="E484" t="s">
        <v>28282</v>
      </c>
      <c r="F484" t="s">
        <v>30476</v>
      </c>
      <c r="I484" t="s">
        <v>30047</v>
      </c>
      <c r="J484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t="s">
        <v>62</v>
      </c>
      <c r="E485" t="s">
        <v>8107</v>
      </c>
      <c r="F485" t="s">
        <v>51</v>
      </c>
      <c r="I485" t="s">
        <v>30050</v>
      </c>
      <c r="J485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t="s">
        <v>91</v>
      </c>
      <c r="E486" t="s">
        <v>8107</v>
      </c>
      <c r="F486" t="s">
        <v>51</v>
      </c>
      <c r="I486" t="s">
        <v>30053</v>
      </c>
      <c r="J486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t="s">
        <v>91</v>
      </c>
      <c r="E487" t="s">
        <v>30808</v>
      </c>
      <c r="F487" t="s">
        <v>51</v>
      </c>
      <c r="I487" t="s">
        <v>30532</v>
      </c>
      <c r="J487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t="s">
        <v>85</v>
      </c>
      <c r="E488" t="s">
        <v>30808</v>
      </c>
      <c r="F488" t="s">
        <v>53</v>
      </c>
      <c r="I488" t="s">
        <v>30535</v>
      </c>
      <c r="J488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t="s">
        <v>62</v>
      </c>
      <c r="E489" t="s">
        <v>22568</v>
      </c>
      <c r="F489" t="s">
        <v>22575</v>
      </c>
      <c r="I489" t="s">
        <v>30538</v>
      </c>
      <c r="J489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t="s">
        <v>62</v>
      </c>
      <c r="E490" t="s">
        <v>8107</v>
      </c>
      <c r="F490" t="s">
        <v>30810</v>
      </c>
      <c r="I490" t="s">
        <v>30541</v>
      </c>
      <c r="J490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t="s">
        <v>91</v>
      </c>
      <c r="E491" t="s">
        <v>8107</v>
      </c>
      <c r="F491" t="s">
        <v>51</v>
      </c>
      <c r="I491" t="s">
        <v>30544</v>
      </c>
      <c r="J491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t="s">
        <v>803</v>
      </c>
      <c r="E492" t="s">
        <v>8</v>
      </c>
      <c r="I492" t="s">
        <v>30547</v>
      </c>
      <c r="J492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t="s">
        <v>91</v>
      </c>
      <c r="E493" t="s">
        <v>30811</v>
      </c>
      <c r="I493" t="s">
        <v>30550</v>
      </c>
      <c r="J493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t="s">
        <v>62</v>
      </c>
      <c r="E494" t="s">
        <v>30811</v>
      </c>
      <c r="I494" t="s">
        <v>30553</v>
      </c>
      <c r="J494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t="s">
        <v>91</v>
      </c>
      <c r="E495" t="s">
        <v>2469</v>
      </c>
      <c r="I495" t="s">
        <v>30556</v>
      </c>
      <c r="J495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t="s">
        <v>62</v>
      </c>
      <c r="E496" t="s">
        <v>30812</v>
      </c>
      <c r="H496" t="s">
        <v>30813</v>
      </c>
      <c r="I496" t="s">
        <v>30559</v>
      </c>
      <c r="J496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t="s">
        <v>62</v>
      </c>
      <c r="E497" t="s">
        <v>31265</v>
      </c>
      <c r="I497" t="s">
        <v>30884</v>
      </c>
      <c r="J497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t="s">
        <v>91</v>
      </c>
      <c r="E498" t="s">
        <v>31266</v>
      </c>
      <c r="F498" t="s">
        <v>51</v>
      </c>
      <c r="I498" t="s">
        <v>30887</v>
      </c>
      <c r="J498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t="s">
        <v>62</v>
      </c>
      <c r="E499" t="s">
        <v>31266</v>
      </c>
      <c r="F499" t="s">
        <v>58</v>
      </c>
      <c r="I499" t="s">
        <v>30890</v>
      </c>
      <c r="J499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t="s">
        <v>91</v>
      </c>
      <c r="E500" t="s">
        <v>14965</v>
      </c>
      <c r="I500" t="s">
        <v>30893</v>
      </c>
      <c r="J500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t="s">
        <v>62</v>
      </c>
      <c r="E501" t="s">
        <v>14965</v>
      </c>
      <c r="I501" t="s">
        <v>30896</v>
      </c>
      <c r="J501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t="s">
        <v>62</v>
      </c>
      <c r="E502" t="s">
        <v>27239</v>
      </c>
      <c r="F502" t="s">
        <v>58</v>
      </c>
      <c r="I502" t="s">
        <v>30899</v>
      </c>
      <c r="J502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t="s">
        <v>91</v>
      </c>
      <c r="E503" t="s">
        <v>1552</v>
      </c>
      <c r="I503" t="s">
        <v>30902</v>
      </c>
      <c r="J503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t="s">
        <v>91</v>
      </c>
      <c r="E504" t="s">
        <v>70</v>
      </c>
      <c r="I504" t="s">
        <v>30905</v>
      </c>
      <c r="J504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t="s">
        <v>62</v>
      </c>
      <c r="E505" t="s">
        <v>70</v>
      </c>
      <c r="I505" t="s">
        <v>30908</v>
      </c>
      <c r="J505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t="s">
        <v>64</v>
      </c>
      <c r="E506" t="s">
        <v>31267</v>
      </c>
      <c r="I506" t="s">
        <v>30911</v>
      </c>
      <c r="J506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t="s">
        <v>85</v>
      </c>
      <c r="E507" t="s">
        <v>31267</v>
      </c>
      <c r="F507" t="s">
        <v>53</v>
      </c>
      <c r="G507">
        <v>13</v>
      </c>
      <c r="I507" t="s">
        <v>30914</v>
      </c>
      <c r="J507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t="s">
        <v>91</v>
      </c>
      <c r="E508" t="s">
        <v>14965</v>
      </c>
      <c r="I508" t="s">
        <v>30917</v>
      </c>
      <c r="J508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t="s">
        <v>62</v>
      </c>
      <c r="E509" t="s">
        <v>14965</v>
      </c>
      <c r="I509" t="s">
        <v>30920</v>
      </c>
      <c r="J509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t="s">
        <v>62</v>
      </c>
      <c r="E510" t="s">
        <v>8107</v>
      </c>
      <c r="I510" t="s">
        <v>30923</v>
      </c>
      <c r="J510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t="s">
        <v>91</v>
      </c>
      <c r="E511" t="s">
        <v>8107</v>
      </c>
      <c r="I511" t="s">
        <v>30926</v>
      </c>
      <c r="J511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t="s">
        <v>91</v>
      </c>
      <c r="E512" t="s">
        <v>12992</v>
      </c>
      <c r="I512" t="s">
        <v>31664</v>
      </c>
      <c r="J512" t="s">
        <v>4883</v>
      </c>
      <c r="K512" t="s">
        <v>31665</v>
      </c>
      <c r="L512" t="s">
        <v>31666</v>
      </c>
      <c r="M512" s="2" t="str">
        <f>HYPERLINK(склад2въезд[[#This Row],[RelativePath]])</f>
        <v>1 Въезд на базу\GA3948333_4_20260824T140334Z.jpg</v>
      </c>
      <c r="N512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t="s">
        <v>62</v>
      </c>
      <c r="E513" t="s">
        <v>12992</v>
      </c>
      <c r="I513" t="s">
        <v>31667</v>
      </c>
      <c r="J513" t="s">
        <v>4883</v>
      </c>
      <c r="K513" t="s">
        <v>31668</v>
      </c>
      <c r="L513" t="s">
        <v>31669</v>
      </c>
      <c r="M513" s="2" t="str">
        <f>HYPERLINK(склад2въезд[[#This Row],[RelativePath]])</f>
        <v>1 Въезд на базу\GA3948333_4_20260824T140426Z.jpg</v>
      </c>
      <c r="N513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t="s">
        <v>62</v>
      </c>
      <c r="E514" t="s">
        <v>8107</v>
      </c>
      <c r="F514" t="s">
        <v>32230</v>
      </c>
      <c r="I514" t="s">
        <v>31670</v>
      </c>
      <c r="J514" t="s">
        <v>4883</v>
      </c>
      <c r="K514" t="s">
        <v>31671</v>
      </c>
      <c r="L514" t="s">
        <v>31672</v>
      </c>
      <c r="M514" s="2" t="str">
        <f>HYPERLINK(склад2въезд[[#This Row],[RelativePath]])</f>
        <v>1 Въезд на базу\GA3948333_4_20260825T075754Z.jpg</v>
      </c>
      <c r="N514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t="s">
        <v>91</v>
      </c>
      <c r="E515" t="s">
        <v>8107</v>
      </c>
      <c r="F515" t="s">
        <v>32231</v>
      </c>
      <c r="I515" t="s">
        <v>31673</v>
      </c>
      <c r="J515" t="s">
        <v>4883</v>
      </c>
      <c r="K515" t="s">
        <v>31674</v>
      </c>
      <c r="L515" t="s">
        <v>31675</v>
      </c>
      <c r="M515" s="2" t="str">
        <f>HYPERLINK(склад2въезд[[#This Row],[RelativePath]])</f>
        <v>1 Въезд на базу\GA3948333_4_20260825T134605Z.jpg</v>
      </c>
      <c r="N515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t="s">
        <v>91</v>
      </c>
      <c r="E516" t="s">
        <v>8107</v>
      </c>
      <c r="F516" t="s">
        <v>32231</v>
      </c>
      <c r="H516" t="s">
        <v>1140</v>
      </c>
      <c r="I516" t="s">
        <v>31676</v>
      </c>
      <c r="J516" t="s">
        <v>4883</v>
      </c>
      <c r="K516" t="s">
        <v>31677</v>
      </c>
      <c r="L516" t="s">
        <v>31678</v>
      </c>
      <c r="M516" s="2" t="str">
        <f>HYPERLINK(склад2въезд[[#This Row],[RelativePath]])</f>
        <v>1 Въезд на базу\GA3948333_4_20260825T134612Z.jpg</v>
      </c>
      <c r="N516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t="s">
        <v>91</v>
      </c>
      <c r="E517" t="s">
        <v>70</v>
      </c>
      <c r="I517" t="s">
        <v>31679</v>
      </c>
      <c r="J517" t="s">
        <v>4883</v>
      </c>
      <c r="K517" t="s">
        <v>31680</v>
      </c>
      <c r="L517" t="s">
        <v>31681</v>
      </c>
      <c r="M517" s="2" t="str">
        <f>HYPERLINK(склад2въезд[[#This Row],[RelativePath]])</f>
        <v>1 Въезд на базу\GA3948333_4_20260826T111957Z.jpg</v>
      </c>
      <c r="N517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t="s">
        <v>62</v>
      </c>
      <c r="E518" t="s">
        <v>70</v>
      </c>
      <c r="I518" t="s">
        <v>31682</v>
      </c>
      <c r="J518" t="s">
        <v>4883</v>
      </c>
      <c r="K518" t="s">
        <v>31683</v>
      </c>
      <c r="L518" t="s">
        <v>31684</v>
      </c>
      <c r="M518" s="2" t="str">
        <f>HYPERLINK(склад2въезд[[#This Row],[RelativePath]])</f>
        <v>1 Въезд на базу\GA3948333_4_20260826T115302Z.jpg</v>
      </c>
      <c r="N518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t="s">
        <v>91</v>
      </c>
      <c r="E519" t="s">
        <v>32232</v>
      </c>
      <c r="F519" t="s">
        <v>32233</v>
      </c>
      <c r="H519" t="s">
        <v>1135</v>
      </c>
      <c r="I519" t="s">
        <v>31685</v>
      </c>
      <c r="J519" t="s">
        <v>4883</v>
      </c>
      <c r="K519" t="s">
        <v>31686</v>
      </c>
      <c r="L519" t="s">
        <v>31687</v>
      </c>
      <c r="M519" s="2" t="str">
        <f>HYPERLINK(склад2въезд[[#This Row],[RelativePath]])</f>
        <v>1 Въезд на базу\GA3948333_4_20260826T132102Z.jpg</v>
      </c>
      <c r="N519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t="s">
        <v>62</v>
      </c>
      <c r="E520" t="s">
        <v>32232</v>
      </c>
      <c r="F520" t="s">
        <v>32233</v>
      </c>
      <c r="I520" t="s">
        <v>31688</v>
      </c>
      <c r="J520" t="s">
        <v>4883</v>
      </c>
      <c r="K520" t="s">
        <v>31689</v>
      </c>
      <c r="L520" t="s">
        <v>31690</v>
      </c>
      <c r="M520" s="2" t="str">
        <f>HYPERLINK(склад2въезд[[#This Row],[RelativePath]])</f>
        <v>1 Въезд на базу\GA3948333_4_20260826T134917Z.jpg</v>
      </c>
      <c r="N520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t="s">
        <v>803</v>
      </c>
      <c r="E521" t="s">
        <v>8</v>
      </c>
      <c r="I521" t="s">
        <v>31691</v>
      </c>
      <c r="J521" t="s">
        <v>4883</v>
      </c>
      <c r="K521" t="s">
        <v>31692</v>
      </c>
      <c r="L521" t="s">
        <v>31693</v>
      </c>
      <c r="M521" s="2" t="str">
        <f>HYPERLINK(склад2въезд[[#This Row],[RelativePath]])</f>
        <v>1 Въезд на базу\GA3948333_4_20260827T192155Z.jpg</v>
      </c>
      <c r="N521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t="s">
        <v>91</v>
      </c>
      <c r="E522" t="s">
        <v>32235</v>
      </c>
      <c r="I522" t="s">
        <v>31694</v>
      </c>
      <c r="J522" t="s">
        <v>4883</v>
      </c>
      <c r="K522" t="s">
        <v>31695</v>
      </c>
      <c r="L522" t="s">
        <v>31696</v>
      </c>
      <c r="M522" s="2" t="str">
        <f>HYPERLINK(склад2въезд[[#This Row],[RelativePath]])</f>
        <v>1 Въезд на базу\GA3948333_4_20260828T093153Z.jpg</v>
      </c>
      <c r="N522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t="s">
        <v>85</v>
      </c>
      <c r="E523" t="s">
        <v>32235</v>
      </c>
      <c r="I523" t="s">
        <v>31697</v>
      </c>
      <c r="J523" t="s">
        <v>4883</v>
      </c>
      <c r="K523" t="s">
        <v>31698</v>
      </c>
      <c r="L523" t="s">
        <v>31699</v>
      </c>
      <c r="M523" s="2" t="str">
        <f>HYPERLINK(склад2въезд[[#This Row],[RelativePath]])</f>
        <v>1 Въезд на базу\GA3948333_4_20260828T094614Z.jpg</v>
      </c>
      <c r="N523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t="s">
        <v>64</v>
      </c>
      <c r="E524" t="s">
        <v>32236</v>
      </c>
      <c r="I524" t="s">
        <v>31700</v>
      </c>
      <c r="J524" t="s">
        <v>4883</v>
      </c>
      <c r="K524" t="s">
        <v>31701</v>
      </c>
      <c r="L524" t="s">
        <v>31702</v>
      </c>
      <c r="M524" s="2" t="str">
        <f>HYPERLINK(склад2въезд[[#This Row],[RelativePath]])</f>
        <v>1 Въезд на базу\GA3948333_4_20260828T121627Z.jpg</v>
      </c>
      <c r="N524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t="s">
        <v>7810</v>
      </c>
      <c r="E525" t="s">
        <v>646</v>
      </c>
      <c r="I525" t="s">
        <v>31703</v>
      </c>
      <c r="J525" t="s">
        <v>4883</v>
      </c>
      <c r="K525" t="s">
        <v>31704</v>
      </c>
      <c r="L525" t="s">
        <v>31705</v>
      </c>
      <c r="M525" s="2" t="str">
        <f>HYPERLINK(склад2въезд[[#This Row],[RelativePath]])</f>
        <v>1 Въезд на базу\GA3948333_4_20260828T182505Z.jpg</v>
      </c>
      <c r="N525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t="s">
        <v>7810</v>
      </c>
      <c r="E526" t="s">
        <v>646</v>
      </c>
      <c r="H526" t="s">
        <v>1140</v>
      </c>
      <c r="I526" t="s">
        <v>31706</v>
      </c>
      <c r="J526" t="s">
        <v>4883</v>
      </c>
      <c r="K526" t="s">
        <v>31707</v>
      </c>
      <c r="L526" t="s">
        <v>31708</v>
      </c>
      <c r="M526" s="2" t="str">
        <f>HYPERLINK(склад2въезд[[#This Row],[RelativePath]])</f>
        <v>1 Въезд на базу\GA3948333_4_20260828T182517Z.jpg</v>
      </c>
      <c r="N526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t="s">
        <v>91</v>
      </c>
      <c r="E527" t="s">
        <v>32237</v>
      </c>
      <c r="I527" t="s">
        <v>31709</v>
      </c>
      <c r="J527" t="s">
        <v>4883</v>
      </c>
      <c r="K527" t="s">
        <v>31710</v>
      </c>
      <c r="L527" t="s">
        <v>31711</v>
      </c>
      <c r="M527" s="2" t="str">
        <f>HYPERLINK(склад2въезд[[#This Row],[RelativePath]])</f>
        <v>1 Въезд на базу\GA3948333_4_20260828T182910Z.jpg</v>
      </c>
      <c r="N527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t="s">
        <v>62</v>
      </c>
      <c r="E528" t="s">
        <v>32237</v>
      </c>
      <c r="I528" t="s">
        <v>31712</v>
      </c>
      <c r="J528" t="s">
        <v>4883</v>
      </c>
      <c r="K528" t="s">
        <v>31713</v>
      </c>
      <c r="L528" t="s">
        <v>31714</v>
      </c>
      <c r="M528" s="2" t="str">
        <f>HYPERLINK(склад2въезд[[#This Row],[RelativePath]])</f>
        <v>1 Въезд на базу\GA3948333_4_20260828T183217Z.jpg</v>
      </c>
      <c r="N528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t="s">
        <v>62</v>
      </c>
      <c r="E529" t="s">
        <v>8107</v>
      </c>
      <c r="I529" t="s">
        <v>31715</v>
      </c>
      <c r="J529" t="s">
        <v>4883</v>
      </c>
      <c r="K529" t="s">
        <v>31716</v>
      </c>
      <c r="L529" t="s">
        <v>31717</v>
      </c>
      <c r="M529" s="2" t="str">
        <f>HYPERLINK(склад2въезд[[#This Row],[RelativePath]])</f>
        <v>1 Въезд на базу\GA3948333_4_20260829T083256Z.jpg</v>
      </c>
      <c r="N529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t="s">
        <v>91</v>
      </c>
      <c r="E530" t="s">
        <v>32238</v>
      </c>
      <c r="I530" t="s">
        <v>31718</v>
      </c>
      <c r="J530" t="s">
        <v>4883</v>
      </c>
      <c r="K530" t="s">
        <v>31719</v>
      </c>
      <c r="L530" t="s">
        <v>31720</v>
      </c>
      <c r="M530" s="2" t="str">
        <f>HYPERLINK(склад2въезд[[#This Row],[RelativePath]])</f>
        <v>1 Въезд на базу\GA3948333_4_20260829T110122Z.jpg</v>
      </c>
      <c r="N530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t="s">
        <v>62</v>
      </c>
      <c r="E531" t="s">
        <v>8107</v>
      </c>
      <c r="F531" t="s">
        <v>32239</v>
      </c>
      <c r="I531" t="s">
        <v>31721</v>
      </c>
      <c r="J531" t="s">
        <v>4883</v>
      </c>
      <c r="K531" t="s">
        <v>31722</v>
      </c>
      <c r="L531" t="s">
        <v>31723</v>
      </c>
      <c r="M531" s="2" t="str">
        <f>HYPERLINK(склад2въезд[[#This Row],[RelativePath]])</f>
        <v>1 Въезд на базу\GA3948333_4_20260829T121354Z.jpg</v>
      </c>
      <c r="N531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t="s">
        <v>91</v>
      </c>
      <c r="E532" t="s">
        <v>8107</v>
      </c>
      <c r="I532" t="s">
        <v>31724</v>
      </c>
      <c r="J532" t="s">
        <v>4883</v>
      </c>
      <c r="K532" t="s">
        <v>31725</v>
      </c>
      <c r="L532" t="s">
        <v>31726</v>
      </c>
      <c r="M532" s="2" t="str">
        <f>HYPERLINK(склад2въезд[[#This Row],[RelativePath]])</f>
        <v>1 Въезд на базу\GA3948333_4_20260829T203624Z.jpg</v>
      </c>
      <c r="N532" t="str">
        <f>VLOOKUP(склад2въезд[[#This Row],[Name]], СпрСобытий!$F:$G, 2, FALSE)</f>
        <v>Въезд на базу</v>
      </c>
    </row>
    <row r="533" spans="1:14" x14ac:dyDescent="0.25">
      <c r="A533" s="1" t="s">
        <v>13</v>
      </c>
      <c r="B533" s="3">
        <v>46265</v>
      </c>
      <c r="C533" s="4">
        <v>0.29203703703703704</v>
      </c>
      <c r="D533" t="s">
        <v>64</v>
      </c>
      <c r="E533" t="s">
        <v>21589</v>
      </c>
      <c r="I533" t="s">
        <v>32300</v>
      </c>
      <c r="J533" t="s">
        <v>4883</v>
      </c>
      <c r="K533" t="s">
        <v>32301</v>
      </c>
      <c r="L533" t="s">
        <v>32302</v>
      </c>
      <c r="M533" s="2" t="str">
        <f>HYPERLINK(склад2въезд[[#This Row],[RelativePath]])</f>
        <v>1 Въезд на базу\GA3948333_4_20260831T070032Z.jpg</v>
      </c>
      <c r="N533" t="str">
        <f>VLOOKUP(склад2въезд[[#This Row],[Name]], СпрСобытий!$F:$G, 2, FALSE)</f>
        <v>Въезд на базу</v>
      </c>
    </row>
    <row r="534" spans="1:14" x14ac:dyDescent="0.25">
      <c r="A534" s="1" t="s">
        <v>13</v>
      </c>
      <c r="B534" s="3">
        <v>46265</v>
      </c>
      <c r="C534" s="4">
        <v>0.29363425925925923</v>
      </c>
      <c r="D534" t="s">
        <v>62</v>
      </c>
      <c r="E534" t="s">
        <v>21589</v>
      </c>
      <c r="I534" t="s">
        <v>32303</v>
      </c>
      <c r="J534" t="s">
        <v>4883</v>
      </c>
      <c r="K534" t="s">
        <v>32304</v>
      </c>
      <c r="L534" t="s">
        <v>32305</v>
      </c>
      <c r="M534" s="2" t="str">
        <f>HYPERLINK(склад2въезд[[#This Row],[RelativePath]])</f>
        <v>1 Въезд на базу\GA3948333_4_20260831T070250Z.jpg</v>
      </c>
      <c r="N534" t="str">
        <f>VLOOKUP(склад2въезд[[#This Row],[Name]], СпрСобытий!$F:$G, 2, FALSE)</f>
        <v>Въезд на базу</v>
      </c>
    </row>
    <row r="535" spans="1:14" x14ac:dyDescent="0.25">
      <c r="A535" s="1" t="s">
        <v>13</v>
      </c>
      <c r="B535" s="3">
        <v>46265</v>
      </c>
      <c r="C535" s="4">
        <v>0.33690972222222221</v>
      </c>
      <c r="D535" t="s">
        <v>91</v>
      </c>
      <c r="E535" t="s">
        <v>22568</v>
      </c>
      <c r="F535" t="s">
        <v>51</v>
      </c>
      <c r="I535" t="s">
        <v>32306</v>
      </c>
      <c r="J535" t="s">
        <v>4883</v>
      </c>
      <c r="K535" t="s">
        <v>32307</v>
      </c>
      <c r="L535" t="s">
        <v>32308</v>
      </c>
      <c r="M535" s="2" t="str">
        <f>HYPERLINK(склад2въезд[[#This Row],[RelativePath]])</f>
        <v>1 Въезд на базу\GA3948333_4_20260831T080509Z.jpg</v>
      </c>
      <c r="N535" t="str">
        <f>VLOOKUP(склад2въезд[[#This Row],[Name]], СпрСобытий!$F:$G, 2, FALSE)</f>
        <v>Въезд на базу</v>
      </c>
    </row>
    <row r="536" spans="1:14" x14ac:dyDescent="0.25">
      <c r="A536" s="1" t="s">
        <v>13</v>
      </c>
      <c r="B536" s="3">
        <v>46265</v>
      </c>
      <c r="C536" s="4">
        <v>0.35706018518518517</v>
      </c>
      <c r="D536" t="s">
        <v>91</v>
      </c>
      <c r="E536" t="s">
        <v>14965</v>
      </c>
      <c r="I536" t="s">
        <v>32309</v>
      </c>
      <c r="J536" t="s">
        <v>4883</v>
      </c>
      <c r="K536" t="s">
        <v>32310</v>
      </c>
      <c r="L536" t="s">
        <v>32311</v>
      </c>
      <c r="M536" s="2" t="str">
        <f>HYPERLINK(склад2въезд[[#This Row],[RelativePath]])</f>
        <v>1 Въезд на базу\GA3948333_4_20260831T083410Z.jpg</v>
      </c>
      <c r="N536" t="str">
        <f>VLOOKUP(склад2въезд[[#This Row],[Name]], СпрСобытий!$F:$G, 2, FALSE)</f>
        <v>Въезд на базу</v>
      </c>
    </row>
    <row r="537" spans="1:14" x14ac:dyDescent="0.25">
      <c r="A537" s="1" t="s">
        <v>13</v>
      </c>
      <c r="B537" s="3">
        <v>46265</v>
      </c>
      <c r="C537" s="4">
        <v>0.36570601851851853</v>
      </c>
      <c r="D537" t="s">
        <v>62</v>
      </c>
      <c r="E537" t="s">
        <v>14965</v>
      </c>
      <c r="I537" t="s">
        <v>32312</v>
      </c>
      <c r="J537" t="s">
        <v>4883</v>
      </c>
      <c r="K537" t="s">
        <v>32313</v>
      </c>
      <c r="L537" t="s">
        <v>32314</v>
      </c>
      <c r="M537" s="2" t="str">
        <f>HYPERLINK(склад2въезд[[#This Row],[RelativePath]])</f>
        <v>1 Въезд на базу\GA3948333_4_20260831T084637Z.jpg</v>
      </c>
      <c r="N537" t="str">
        <f>VLOOKUP(склад2въезд[[#This Row],[Name]], СпрСобытий!$F:$G, 2, FALSE)</f>
        <v>Въезд на базу</v>
      </c>
    </row>
    <row r="538" spans="1:14" x14ac:dyDescent="0.25">
      <c r="A538" s="1" t="s">
        <v>13</v>
      </c>
      <c r="B538" s="3">
        <v>46265</v>
      </c>
      <c r="C538" s="4">
        <v>0.60777777777777775</v>
      </c>
      <c r="D538" t="s">
        <v>64</v>
      </c>
      <c r="E538" t="s">
        <v>21588</v>
      </c>
      <c r="F538" t="s">
        <v>51</v>
      </c>
      <c r="I538" t="s">
        <v>32315</v>
      </c>
      <c r="J538" t="s">
        <v>4883</v>
      </c>
      <c r="K538" t="s">
        <v>32316</v>
      </c>
      <c r="L538" t="s">
        <v>32317</v>
      </c>
      <c r="M538" s="2" t="str">
        <f>HYPERLINK(склад2въезд[[#This Row],[RelativePath]])</f>
        <v>1 Въезд на базу\GA3948333_4_20260831T143512Z.jpg</v>
      </c>
      <c r="N538" t="str">
        <f>VLOOKUP(склад2въезд[[#This Row],[Name]], СпрСобытий!$F:$G, 2, FALSE)</f>
        <v>Въезд на базу</v>
      </c>
    </row>
    <row r="539" spans="1:14" x14ac:dyDescent="0.25">
      <c r="A539" s="1" t="s">
        <v>13</v>
      </c>
      <c r="B539" s="3">
        <v>46265</v>
      </c>
      <c r="C539" s="4">
        <v>0.60975694444444439</v>
      </c>
      <c r="D539" t="s">
        <v>62</v>
      </c>
      <c r="E539" t="s">
        <v>21588</v>
      </c>
      <c r="F539" t="s">
        <v>51</v>
      </c>
      <c r="I539" t="s">
        <v>32318</v>
      </c>
      <c r="J539" t="s">
        <v>4883</v>
      </c>
      <c r="K539" t="s">
        <v>32319</v>
      </c>
      <c r="L539" t="s">
        <v>32320</v>
      </c>
      <c r="M539" s="2" t="str">
        <f>HYPERLINK(склад2въезд[[#This Row],[RelativePath]])</f>
        <v>1 Въезд на базу\GA3948333_4_20260831T143803Z.jpg</v>
      </c>
      <c r="N539" t="str">
        <f>VLOOKUP(склад2въезд[[#This Row],[Name]], СпрСобытий!$F:$G, 2, FALSE)</f>
        <v>Въезд на базу</v>
      </c>
    </row>
    <row r="540" spans="1:14" x14ac:dyDescent="0.25">
      <c r="A540" s="1" t="s">
        <v>13</v>
      </c>
      <c r="B540" s="3">
        <v>46265</v>
      </c>
      <c r="C540" s="4">
        <v>0.77539351851851857</v>
      </c>
      <c r="D540" t="s">
        <v>62</v>
      </c>
      <c r="E540" t="s">
        <v>8107</v>
      </c>
      <c r="I540" t="s">
        <v>32321</v>
      </c>
      <c r="J540" t="s">
        <v>4883</v>
      </c>
      <c r="K540" t="s">
        <v>32322</v>
      </c>
      <c r="L540" t="s">
        <v>32323</v>
      </c>
      <c r="M540" s="2" t="str">
        <f>HYPERLINK(склад2въезд[[#This Row],[RelativePath]])</f>
        <v>1 Въезд на базу\GA3948333_4_20260831T183634Z.jpg</v>
      </c>
      <c r="N540" t="str">
        <f>VLOOKUP(склад2въезд[[#This Row],[Name]], СпрСобытий!$F:$G, 2, FALSE)</f>
        <v>Въезд на базу</v>
      </c>
    </row>
    <row r="541" spans="1:14" x14ac:dyDescent="0.25">
      <c r="A541" s="1" t="s">
        <v>13</v>
      </c>
      <c r="B541" s="3">
        <v>46265</v>
      </c>
      <c r="C541" s="4">
        <v>0.80538194444444444</v>
      </c>
      <c r="D541" t="s">
        <v>91</v>
      </c>
      <c r="E541" t="s">
        <v>8107</v>
      </c>
      <c r="I541" t="s">
        <v>32324</v>
      </c>
      <c r="J541" t="s">
        <v>4883</v>
      </c>
      <c r="K541" t="s">
        <v>32325</v>
      </c>
      <c r="L541" t="s">
        <v>32326</v>
      </c>
      <c r="M541" s="2" t="str">
        <f>HYPERLINK(склад2въезд[[#This Row],[RelativePath]])</f>
        <v>1 Въезд на базу\GA3948333_4_20260831T191945Z.jpg</v>
      </c>
      <c r="N541" t="str">
        <f>VLOOKUP(склад2въезд[[#This Row],[Name]], СпрСобытий!$F:$G, 2, FALSE)</f>
        <v>Въезд на базу</v>
      </c>
    </row>
    <row r="542" spans="1:14" x14ac:dyDescent="0.25">
      <c r="A542" s="1" t="s">
        <v>14</v>
      </c>
      <c r="B542" s="3">
        <v>46266</v>
      </c>
      <c r="C542" s="4">
        <v>0.50163194444444448</v>
      </c>
      <c r="D542" t="s">
        <v>85</v>
      </c>
      <c r="E542" t="s">
        <v>22568</v>
      </c>
      <c r="F542" t="s">
        <v>33063</v>
      </c>
      <c r="I542" t="s">
        <v>32327</v>
      </c>
      <c r="J542" t="s">
        <v>4883</v>
      </c>
      <c r="K542" t="s">
        <v>32328</v>
      </c>
      <c r="L542" t="s">
        <v>32329</v>
      </c>
      <c r="M542" s="2" t="str">
        <f>HYPERLINK(склад2въезд[[#This Row],[RelativePath]])</f>
        <v>1 Въезд на базу\GA3948333_4_20260901T120221Z.jpg</v>
      </c>
      <c r="N542" t="str">
        <f>VLOOKUP(склад2въезд[[#This Row],[Name]], СпрСобытий!$F:$G, 2, FALSE)</f>
        <v>Въезд на базу</v>
      </c>
    </row>
    <row r="543" spans="1:14" x14ac:dyDescent="0.25">
      <c r="A543" s="1" t="s">
        <v>14</v>
      </c>
      <c r="B543" s="3">
        <v>46266</v>
      </c>
      <c r="C543" s="4">
        <v>0.52136574074074071</v>
      </c>
      <c r="D543" t="s">
        <v>64</v>
      </c>
      <c r="E543" t="s">
        <v>22568</v>
      </c>
      <c r="F543" t="s">
        <v>51</v>
      </c>
      <c r="I543" t="s">
        <v>32330</v>
      </c>
      <c r="J543" t="s">
        <v>4883</v>
      </c>
      <c r="K543" t="s">
        <v>32331</v>
      </c>
      <c r="L543" t="s">
        <v>32332</v>
      </c>
      <c r="M543" s="2" t="str">
        <f>HYPERLINK(склад2въезд[[#This Row],[RelativePath]])</f>
        <v>1 Въезд на базу\GA3948333_4_20260901T123046Z.jpg</v>
      </c>
      <c r="N543" t="str">
        <f>VLOOKUP(склад2въезд[[#This Row],[Name]], СпрСобытий!$F:$G, 2, FALSE)</f>
        <v>Въезд на базу</v>
      </c>
    </row>
    <row r="544" spans="1:14" x14ac:dyDescent="0.25">
      <c r="A544" s="1" t="s">
        <v>14</v>
      </c>
      <c r="B544" s="3">
        <v>46266</v>
      </c>
      <c r="C544" s="4">
        <v>0.62652777777777779</v>
      </c>
      <c r="D544" t="s">
        <v>91</v>
      </c>
      <c r="E544" t="s">
        <v>33062</v>
      </c>
      <c r="I544" t="s">
        <v>32333</v>
      </c>
      <c r="J544" t="s">
        <v>4883</v>
      </c>
      <c r="K544" t="s">
        <v>32334</v>
      </c>
      <c r="L544" t="s">
        <v>32335</v>
      </c>
      <c r="M544" s="2" t="str">
        <f>HYPERLINK(склад2въезд[[#This Row],[RelativePath]])</f>
        <v>1 Въезд на базу\GA3948333_4_20260901T150212Z.jpg</v>
      </c>
      <c r="N544" t="str">
        <f>VLOOKUP(склад2въезд[[#This Row],[Name]], СпрСобытий!$F:$G, 2, FALSE)</f>
        <v>Въезд на базу</v>
      </c>
    </row>
    <row r="545" spans="1:14" x14ac:dyDescent="0.25">
      <c r="A545" s="1" t="s">
        <v>14</v>
      </c>
      <c r="B545" s="3">
        <v>46266</v>
      </c>
      <c r="C545" s="4">
        <v>0.64282407407407405</v>
      </c>
      <c r="D545" t="s">
        <v>62</v>
      </c>
      <c r="E545" t="s">
        <v>33062</v>
      </c>
      <c r="F545" t="s">
        <v>24913</v>
      </c>
      <c r="I545" t="s">
        <v>32336</v>
      </c>
      <c r="J545" t="s">
        <v>4883</v>
      </c>
      <c r="K545" t="s">
        <v>32337</v>
      </c>
      <c r="L545" t="s">
        <v>32338</v>
      </c>
      <c r="M545" s="2" t="str">
        <f>HYPERLINK(склад2въезд[[#This Row],[RelativePath]])</f>
        <v>1 Въезд на базу\GA3948333_4_20260901T152540Z.jpg</v>
      </c>
      <c r="N545" t="str">
        <f>VLOOKUP(склад2въезд[[#This Row],[Name]], СпрСобытий!$F:$G, 2, FALSE)</f>
        <v>Въезд на базу</v>
      </c>
    </row>
    <row r="546" spans="1:14" x14ac:dyDescent="0.25">
      <c r="A546" s="1" t="s">
        <v>14</v>
      </c>
      <c r="B546" s="3">
        <v>46266</v>
      </c>
      <c r="C546" s="4">
        <v>0.75074074074074071</v>
      </c>
      <c r="D546" t="s">
        <v>64</v>
      </c>
      <c r="E546" t="s">
        <v>21589</v>
      </c>
      <c r="I546" t="s">
        <v>32339</v>
      </c>
      <c r="J546" t="s">
        <v>4883</v>
      </c>
      <c r="K546" t="s">
        <v>32340</v>
      </c>
      <c r="L546" t="s">
        <v>32341</v>
      </c>
      <c r="M546" s="2" t="str">
        <f>HYPERLINK(склад2въезд[[#This Row],[RelativePath]])</f>
        <v>1 Въезд на базу\GA3948333_4_20260901T180104Z.jpg</v>
      </c>
      <c r="N546" t="str">
        <f>VLOOKUP(склад2въезд[[#This Row],[Name]], СпрСобытий!$F:$G, 2, FALSE)</f>
        <v>Въезд на базу</v>
      </c>
    </row>
    <row r="547" spans="1:14" x14ac:dyDescent="0.25">
      <c r="A547" s="1" t="s">
        <v>14</v>
      </c>
      <c r="B547" s="3">
        <v>46266</v>
      </c>
      <c r="C547" s="4">
        <v>0.75329861111111107</v>
      </c>
      <c r="D547" t="s">
        <v>62</v>
      </c>
      <c r="E547" t="s">
        <v>21589</v>
      </c>
      <c r="I547" t="s">
        <v>32342</v>
      </c>
      <c r="J547" t="s">
        <v>4883</v>
      </c>
      <c r="K547" t="s">
        <v>32343</v>
      </c>
      <c r="L547" t="s">
        <v>32344</v>
      </c>
      <c r="M547" s="2" t="str">
        <f>HYPERLINK(склад2въезд[[#This Row],[RelativePath]])</f>
        <v>1 Въезд на базу\GA3948333_4_20260901T180445Z.jpg</v>
      </c>
      <c r="N547" t="str">
        <f>VLOOKUP(склад2въезд[[#This Row],[Name]], СпрСобытий!$F:$G, 2, FALSE)</f>
        <v>Въезд на базу</v>
      </c>
    </row>
    <row r="548" spans="1:14" x14ac:dyDescent="0.25">
      <c r="A548" s="1" t="s">
        <v>15</v>
      </c>
      <c r="B548" s="3">
        <v>46267</v>
      </c>
      <c r="C548" s="4">
        <v>0.76728009259259256</v>
      </c>
      <c r="D548" t="s">
        <v>803</v>
      </c>
      <c r="E548" t="s">
        <v>8</v>
      </c>
      <c r="I548" t="s">
        <v>32345</v>
      </c>
      <c r="J548" t="s">
        <v>4883</v>
      </c>
      <c r="K548" t="s">
        <v>32346</v>
      </c>
      <c r="L548" t="s">
        <v>32347</v>
      </c>
      <c r="M548" s="2" t="str">
        <f>HYPERLINK(склад2въезд[[#This Row],[RelativePath]])</f>
        <v>1 Въезд на базу\GA3948333_4_20260902T182453Z.jpg</v>
      </c>
      <c r="N548" t="str">
        <f>VLOOKUP(склад2въезд[[#This Row],[Name]], СпрСобытий!$F:$G, 2, FALSE)</f>
        <v>Въезд на базу</v>
      </c>
    </row>
    <row r="549" spans="1:14" x14ac:dyDescent="0.25">
      <c r="A549" s="1" t="s">
        <v>16</v>
      </c>
      <c r="B549" s="3">
        <v>46268</v>
      </c>
      <c r="C549" s="4">
        <v>0.37111111111111111</v>
      </c>
      <c r="D549" t="s">
        <v>91</v>
      </c>
      <c r="E549" t="s">
        <v>70</v>
      </c>
      <c r="I549" t="s">
        <v>32348</v>
      </c>
      <c r="J549" t="s">
        <v>4883</v>
      </c>
      <c r="K549" t="s">
        <v>32349</v>
      </c>
      <c r="L549" t="s">
        <v>32350</v>
      </c>
      <c r="M549" s="2" t="str">
        <f>HYPERLINK(склад2въезд[[#This Row],[RelativePath]])</f>
        <v>1 Въезд на базу\GA3948333_4_20260903T085424Z.jpg</v>
      </c>
      <c r="N549" t="str">
        <f>VLOOKUP(склад2въезд[[#This Row],[Name]], СпрСобытий!$F:$G, 2, FALSE)</f>
        <v>Въезд на базу</v>
      </c>
    </row>
    <row r="550" spans="1:14" x14ac:dyDescent="0.25">
      <c r="A550" s="1" t="s">
        <v>16</v>
      </c>
      <c r="B550" s="3">
        <v>46268</v>
      </c>
      <c r="C550" s="4">
        <v>0.40362268518518518</v>
      </c>
      <c r="D550" t="s">
        <v>62</v>
      </c>
      <c r="E550" t="s">
        <v>70</v>
      </c>
      <c r="F550" t="s">
        <v>58</v>
      </c>
      <c r="I550" t="s">
        <v>32351</v>
      </c>
      <c r="J550" t="s">
        <v>4883</v>
      </c>
      <c r="K550" t="s">
        <v>32352</v>
      </c>
      <c r="L550" t="s">
        <v>32353</v>
      </c>
      <c r="M550" s="2" t="str">
        <f>HYPERLINK(склад2въезд[[#This Row],[RelativePath]])</f>
        <v>1 Въезд на базу\GA3948333_4_20260903T094113Z.jpg</v>
      </c>
      <c r="N550" t="str">
        <f>VLOOKUP(склад2въезд[[#This Row],[Name]], СпрСобытий!$F:$G, 2, FALSE)</f>
        <v>Въезд на базу</v>
      </c>
    </row>
    <row r="551" spans="1:14" x14ac:dyDescent="0.25">
      <c r="A551" s="1" t="s">
        <v>16</v>
      </c>
      <c r="B551" s="3">
        <v>46268</v>
      </c>
      <c r="C551" s="4">
        <v>0.74563657407407402</v>
      </c>
      <c r="D551" t="s">
        <v>62</v>
      </c>
      <c r="E551" t="s">
        <v>22568</v>
      </c>
      <c r="F551" t="s">
        <v>22575</v>
      </c>
      <c r="I551" t="s">
        <v>32354</v>
      </c>
      <c r="J551" t="s">
        <v>4883</v>
      </c>
      <c r="K551" t="s">
        <v>32355</v>
      </c>
      <c r="L551" t="s">
        <v>32356</v>
      </c>
      <c r="M551" s="2" t="str">
        <f>HYPERLINK(склад2въезд[[#This Row],[RelativePath]])</f>
        <v>1 Въезд на базу\GA3948333_4_20260903T175343Z.jpg</v>
      </c>
      <c r="N551" t="str">
        <f>VLOOKUP(склад2въезд[[#This Row],[Name]], СпрСобытий!$F:$G, 2, FALSE)</f>
        <v>Въезд на базу</v>
      </c>
    </row>
    <row r="552" spans="1:14" x14ac:dyDescent="0.25">
      <c r="A552" s="1" t="s">
        <v>17</v>
      </c>
      <c r="B552" s="3">
        <v>46269</v>
      </c>
      <c r="C552" s="4">
        <v>0.51251157407407411</v>
      </c>
      <c r="D552" t="s">
        <v>91</v>
      </c>
      <c r="E552" t="s">
        <v>1552</v>
      </c>
      <c r="I552" t="s">
        <v>32357</v>
      </c>
      <c r="J552" t="s">
        <v>4883</v>
      </c>
      <c r="K552" t="s">
        <v>32358</v>
      </c>
      <c r="L552" t="s">
        <v>32359</v>
      </c>
      <c r="M552" s="2" t="str">
        <f>HYPERLINK(склад2въезд[[#This Row],[RelativePath]])</f>
        <v>1 Въезд на базу\GA3948333_4_20260904T121801Z.jpg</v>
      </c>
      <c r="N552" t="str">
        <f>VLOOKUP(склад2въезд[[#This Row],[Name]], СпрСобытий!$F:$G, 2, FALSE)</f>
        <v>Въезд на базу</v>
      </c>
    </row>
    <row r="553" spans="1:14" x14ac:dyDescent="0.25">
      <c r="A553" s="1" t="s">
        <v>17</v>
      </c>
      <c r="B553" s="3">
        <v>46269</v>
      </c>
      <c r="C553" s="4">
        <v>0.53303240740740743</v>
      </c>
      <c r="D553" t="s">
        <v>62</v>
      </c>
      <c r="E553" t="s">
        <v>1552</v>
      </c>
      <c r="I553" t="s">
        <v>32360</v>
      </c>
      <c r="J553" t="s">
        <v>4883</v>
      </c>
      <c r="K553" t="s">
        <v>32361</v>
      </c>
      <c r="L553" t="s">
        <v>32362</v>
      </c>
      <c r="M553" s="2" t="str">
        <f>HYPERLINK(склад2въезд[[#This Row],[RelativePath]])</f>
        <v>1 Въезд на базу\GA3948333_4_20260904T124734Z.jpg</v>
      </c>
      <c r="N553" t="str">
        <f>VLOOKUP(склад2въезд[[#This Row],[Name]], СпрСобытий!$F:$G, 2, FALSE)</f>
        <v>Въезд на базу</v>
      </c>
    </row>
    <row r="554" spans="1:14" x14ac:dyDescent="0.25">
      <c r="A554" s="1" t="s">
        <v>17</v>
      </c>
      <c r="B554" s="3">
        <v>46269</v>
      </c>
      <c r="C554" s="4">
        <v>0.67996527777777782</v>
      </c>
      <c r="D554" t="s">
        <v>91</v>
      </c>
      <c r="E554" t="s">
        <v>70</v>
      </c>
      <c r="F554" t="s">
        <v>58</v>
      </c>
      <c r="I554" t="s">
        <v>32363</v>
      </c>
      <c r="J554" t="s">
        <v>4883</v>
      </c>
      <c r="K554" t="s">
        <v>32364</v>
      </c>
      <c r="L554" t="s">
        <v>32365</v>
      </c>
      <c r="M554" s="2" t="str">
        <f>HYPERLINK(склад2въезд[[#This Row],[RelativePath]])</f>
        <v>1 Въезд на базу\GA3948333_4_20260904T161909Z.jpg</v>
      </c>
      <c r="N554" t="str">
        <f>VLOOKUP(склад2въезд[[#This Row],[Name]], СпрСобытий!$F:$G, 2, FALSE)</f>
        <v>Въезд на базу</v>
      </c>
    </row>
    <row r="555" spans="1:14" x14ac:dyDescent="0.25">
      <c r="A555" s="1" t="s">
        <v>17</v>
      </c>
      <c r="B555" s="3">
        <v>46269</v>
      </c>
      <c r="C555" s="4">
        <v>0.68775462962962963</v>
      </c>
      <c r="D555" t="s">
        <v>62</v>
      </c>
      <c r="E555" t="s">
        <v>70</v>
      </c>
      <c r="F555" t="s">
        <v>58</v>
      </c>
      <c r="I555" t="s">
        <v>32366</v>
      </c>
      <c r="J555" t="s">
        <v>4883</v>
      </c>
      <c r="K555" t="s">
        <v>32367</v>
      </c>
      <c r="L555" t="s">
        <v>32368</v>
      </c>
      <c r="M555" s="2" t="str">
        <f>HYPERLINK(склад2въезд[[#This Row],[RelativePath]])</f>
        <v>1 Въезд на базу\GA3948333_4_20260904T163022Z.jpg</v>
      </c>
      <c r="N555" t="str">
        <f>VLOOKUP(склад2въезд[[#This Row],[Name]], СпрСобытий!$F:$G, 2, FALSE)</f>
        <v>Въезд на базу</v>
      </c>
    </row>
    <row r="556" spans="1:14" x14ac:dyDescent="0.25">
      <c r="A556" s="1" t="s">
        <v>18</v>
      </c>
      <c r="B556" s="3">
        <v>46270</v>
      </c>
      <c r="C556" s="4">
        <v>0.44172453703703701</v>
      </c>
      <c r="D556" t="s">
        <v>91</v>
      </c>
      <c r="E556" t="s">
        <v>33065</v>
      </c>
      <c r="I556" t="s">
        <v>32369</v>
      </c>
      <c r="J556" t="s">
        <v>4883</v>
      </c>
      <c r="K556" t="s">
        <v>32370</v>
      </c>
      <c r="L556" t="s">
        <v>32371</v>
      </c>
      <c r="M556" s="2" t="str">
        <f>HYPERLINK(склад2въезд[[#This Row],[RelativePath]])</f>
        <v>1 Въезд на базу\GA3948333_4_20260905T103605Z.jpg</v>
      </c>
      <c r="N556" t="str">
        <f>VLOOKUP(склад2въезд[[#This Row],[Name]], СпрСобытий!$F:$G, 2, FALSE)</f>
        <v>Въезд на базу</v>
      </c>
    </row>
    <row r="557" spans="1:14" x14ac:dyDescent="0.25">
      <c r="A557" s="1" t="s">
        <v>18</v>
      </c>
      <c r="B557" s="3">
        <v>46270</v>
      </c>
      <c r="C557" s="4">
        <v>0.44202546296296297</v>
      </c>
      <c r="D557" t="s">
        <v>62</v>
      </c>
      <c r="E557" t="s">
        <v>33065</v>
      </c>
      <c r="I557" t="s">
        <v>32372</v>
      </c>
      <c r="J557" t="s">
        <v>4883</v>
      </c>
      <c r="K557" t="s">
        <v>32373</v>
      </c>
      <c r="L557" t="s">
        <v>32374</v>
      </c>
      <c r="M557" s="2" t="str">
        <f>HYPERLINK(склад2въезд[[#This Row],[RelativePath]])</f>
        <v>1 Въезд на базу\GA3948333_4_20260905T103631Z.jpg</v>
      </c>
      <c r="N557" t="str">
        <f>VLOOKUP(склад2въезд[[#This Row],[Name]], СпрСобытий!$F:$G, 2, FALSE)</f>
        <v>Въезд на базу</v>
      </c>
    </row>
    <row r="558" spans="1:14" x14ac:dyDescent="0.25">
      <c r="A558" s="1" t="s">
        <v>18</v>
      </c>
      <c r="B558" s="3">
        <v>46270</v>
      </c>
      <c r="C558" s="4">
        <v>0.49023148148148149</v>
      </c>
      <c r="D558" t="s">
        <v>62</v>
      </c>
      <c r="E558" t="s">
        <v>8107</v>
      </c>
      <c r="I558" t="s">
        <v>32375</v>
      </c>
      <c r="J558" t="s">
        <v>4883</v>
      </c>
      <c r="K558" t="s">
        <v>32376</v>
      </c>
      <c r="L558" t="s">
        <v>32377</v>
      </c>
      <c r="M558" s="2" t="str">
        <f>HYPERLINK(склад2въезд[[#This Row],[RelativePath]])</f>
        <v>1 Въезд на базу\GA3948333_4_20260905T114556Z.jpg</v>
      </c>
      <c r="N558" t="str">
        <f>VLOOKUP(склад2въезд[[#This Row],[Name]], СпрСобытий!$F:$G, 2, FALSE)</f>
        <v>Въезд на базу</v>
      </c>
    </row>
    <row r="559" spans="1:14" x14ac:dyDescent="0.25">
      <c r="A559" s="1" t="s">
        <v>18</v>
      </c>
      <c r="B559" s="3">
        <v>46270</v>
      </c>
      <c r="C559" s="4">
        <v>0.72474537037037035</v>
      </c>
      <c r="D559" t="s">
        <v>91</v>
      </c>
      <c r="E559" t="s">
        <v>70</v>
      </c>
      <c r="F559" t="s">
        <v>58</v>
      </c>
      <c r="I559" t="s">
        <v>32378</v>
      </c>
      <c r="J559" t="s">
        <v>4883</v>
      </c>
      <c r="K559" t="s">
        <v>32379</v>
      </c>
      <c r="L559" t="s">
        <v>32380</v>
      </c>
      <c r="M559" s="2" t="str">
        <f>HYPERLINK(склад2въезд[[#This Row],[RelativePath]])</f>
        <v>1 Въезд на базу\GA3948333_4_20260905T172338Z.jpg</v>
      </c>
      <c r="N559" t="str">
        <f>VLOOKUP(склад2въезд[[#This Row],[Name]], СпрСобытий!$F:$G, 2, FALSE)</f>
        <v>Въезд на базу</v>
      </c>
    </row>
    <row r="560" spans="1:14" x14ac:dyDescent="0.25">
      <c r="A560" s="1" t="s">
        <v>18</v>
      </c>
      <c r="B560" s="3">
        <v>46270</v>
      </c>
      <c r="C560" s="4">
        <v>0.74918981481481484</v>
      </c>
      <c r="D560" t="s">
        <v>62</v>
      </c>
      <c r="E560" t="s">
        <v>70</v>
      </c>
      <c r="F560" t="s">
        <v>51</v>
      </c>
      <c r="I560" t="s">
        <v>32381</v>
      </c>
      <c r="J560" t="s">
        <v>4883</v>
      </c>
      <c r="K560" t="s">
        <v>32382</v>
      </c>
      <c r="L560" t="s">
        <v>32383</v>
      </c>
      <c r="M560" s="2" t="str">
        <f>HYPERLINK(склад2въезд[[#This Row],[RelativePath]])</f>
        <v>1 Въезд на базу\GA3948333_4_20260905T175850Z.jpg</v>
      </c>
      <c r="N560" t="str">
        <f>VLOOKUP(склад2въезд[[#This Row],[Name]], СпрСобытий!$F:$G, 2, FALSE)</f>
        <v>Въезд на базу</v>
      </c>
    </row>
    <row r="561" spans="1:14" x14ac:dyDescent="0.25">
      <c r="A561" s="1" t="s">
        <v>22</v>
      </c>
      <c r="B561" s="3">
        <v>46271</v>
      </c>
      <c r="C561" s="4">
        <v>0.58674768518518516</v>
      </c>
      <c r="D561" t="s">
        <v>91</v>
      </c>
      <c r="E561" t="s">
        <v>8107</v>
      </c>
      <c r="I561" t="s">
        <v>32384</v>
      </c>
      <c r="J561" t="s">
        <v>4883</v>
      </c>
      <c r="K561" t="s">
        <v>32385</v>
      </c>
      <c r="L561" t="s">
        <v>32386</v>
      </c>
      <c r="M561" s="2" t="str">
        <f>HYPERLINK(склад2въезд[[#This Row],[RelativePath]])</f>
        <v>1 Въезд на базу\GA3948333_4_20260906T140455Z.jpg</v>
      </c>
      <c r="N561" t="str">
        <f>VLOOKUP(склад2въезд[[#This Row],[Name]], СпрСобытий!$F:$G, 2, FALSE)</f>
        <v>Въезд на базу</v>
      </c>
    </row>
    <row r="562" spans="1:14" x14ac:dyDescent="0.25">
      <c r="A562" s="1" t="s">
        <v>22</v>
      </c>
      <c r="B562" s="3">
        <v>46271</v>
      </c>
      <c r="C562" s="4">
        <v>0.58685185185185185</v>
      </c>
      <c r="D562" t="s">
        <v>91</v>
      </c>
      <c r="E562" t="s">
        <v>33064</v>
      </c>
      <c r="I562" t="s">
        <v>32387</v>
      </c>
      <c r="J562" t="s">
        <v>4883</v>
      </c>
      <c r="K562" t="s">
        <v>32388</v>
      </c>
      <c r="L562" t="s">
        <v>32389</v>
      </c>
      <c r="M562" s="2" t="str">
        <f>HYPERLINK(склад2въезд[[#This Row],[RelativePath]])</f>
        <v>1 Въезд на базу\GA3948333_4_20260906T140504Z.jpg</v>
      </c>
      <c r="N562" t="str">
        <f>VLOOKUP(склад2въезд[[#This Row],[Name]], СпрСобытий!$F:$G, 2, FALSE)</f>
        <v>Въезд на базу</v>
      </c>
    </row>
    <row r="563" spans="1:14" x14ac:dyDescent="0.25">
      <c r="A563" s="1" t="s">
        <v>22</v>
      </c>
      <c r="B563" s="3">
        <v>46271</v>
      </c>
      <c r="C563" s="4">
        <v>0.58909722222222227</v>
      </c>
      <c r="D563" t="s">
        <v>62</v>
      </c>
      <c r="E563" t="s">
        <v>33064</v>
      </c>
      <c r="I563" t="s">
        <v>32390</v>
      </c>
      <c r="J563" t="s">
        <v>4883</v>
      </c>
      <c r="K563" t="s">
        <v>32391</v>
      </c>
      <c r="L563" t="s">
        <v>32392</v>
      </c>
      <c r="M563" s="2" t="str">
        <f>HYPERLINK(склад2въезд[[#This Row],[RelativePath]])</f>
        <v>1 Въезд на базу\GA3948333_4_20260906T140818Z.jpg</v>
      </c>
      <c r="N563" t="str">
        <f>VLOOKUP(склад2въезд[[#This Row],[Name]], СпрСобытий!$F:$G, 2, FALSE)</f>
        <v>Въезд на базу</v>
      </c>
    </row>
    <row r="564" spans="1:14" x14ac:dyDescent="0.25">
      <c r="A564" s="1" t="s">
        <v>13</v>
      </c>
      <c r="B564" s="3">
        <v>46272</v>
      </c>
      <c r="C564" s="4">
        <v>0.6045949074074074</v>
      </c>
      <c r="D564" t="s">
        <v>91</v>
      </c>
      <c r="E564" t="s">
        <v>34110</v>
      </c>
      <c r="I564" t="s">
        <v>33132</v>
      </c>
      <c r="J564" t="s">
        <v>4883</v>
      </c>
      <c r="K564" t="s">
        <v>33133</v>
      </c>
      <c r="L564" t="s">
        <v>33134</v>
      </c>
      <c r="M564" s="2" t="str">
        <f>HYPERLINK(склад2въезд[[#This Row],[RelativePath]])</f>
        <v>1 Въезд на базу\GA3948333_4_20260907T143037Z.jpg</v>
      </c>
      <c r="N564" t="str">
        <f>VLOOKUP(склад2въезд[[#This Row],[Name]], СпрСобытий!$F:$G, 2, FALSE)</f>
        <v>Въезд на базу</v>
      </c>
    </row>
    <row r="565" spans="1:14" x14ac:dyDescent="0.25">
      <c r="A565" s="1" t="s">
        <v>13</v>
      </c>
      <c r="B565" s="3">
        <v>46272</v>
      </c>
      <c r="C565" s="4">
        <v>0.61942129629629628</v>
      </c>
      <c r="D565" t="s">
        <v>4519</v>
      </c>
      <c r="E565" t="s">
        <v>86</v>
      </c>
      <c r="I565" t="s">
        <v>33135</v>
      </c>
      <c r="J565" t="s">
        <v>4883</v>
      </c>
      <c r="K565" t="s">
        <v>33136</v>
      </c>
      <c r="L565" t="s">
        <v>33137</v>
      </c>
      <c r="M565" s="2" t="str">
        <f>HYPERLINK(склад2въезд[[#This Row],[RelativePath]])</f>
        <v>1 Въезд на базу\GA3948333_4_20260907T145158Z.jpg</v>
      </c>
      <c r="N565" t="str">
        <f>VLOOKUP(склад2въезд[[#This Row],[Name]], СпрСобытий!$F:$G, 2, FALSE)</f>
        <v>Въезд на базу</v>
      </c>
    </row>
    <row r="566" spans="1:14" x14ac:dyDescent="0.25">
      <c r="A566" s="1" t="s">
        <v>13</v>
      </c>
      <c r="B566" s="3">
        <v>46272</v>
      </c>
      <c r="C566" s="4">
        <v>0.64164351851851853</v>
      </c>
      <c r="D566" t="s">
        <v>62</v>
      </c>
      <c r="E566" t="s">
        <v>34110</v>
      </c>
      <c r="F566" t="s">
        <v>19781</v>
      </c>
      <c r="I566" t="s">
        <v>33138</v>
      </c>
      <c r="J566" t="s">
        <v>4883</v>
      </c>
      <c r="K566" t="s">
        <v>33139</v>
      </c>
      <c r="L566" t="s">
        <v>33140</v>
      </c>
      <c r="M566" s="2" t="str">
        <f>HYPERLINK(склад2въезд[[#This Row],[RelativePath]])</f>
        <v>1 Въезд на базу\GA3948333_4_20260907T152358Z.jpg</v>
      </c>
      <c r="N566" t="str">
        <f>VLOOKUP(склад2въезд[[#This Row],[Name]], СпрСобытий!$F:$G, 2, FALSE)</f>
        <v>Въезд на базу</v>
      </c>
    </row>
    <row r="567" spans="1:14" x14ac:dyDescent="0.25">
      <c r="A567" s="1" t="s">
        <v>13</v>
      </c>
      <c r="B567" s="3">
        <v>46272</v>
      </c>
      <c r="C567" s="4">
        <v>0.78732638888888884</v>
      </c>
      <c r="D567" t="s">
        <v>4</v>
      </c>
      <c r="E567" t="s">
        <v>3229</v>
      </c>
      <c r="I567" t="s">
        <v>33141</v>
      </c>
      <c r="J567" t="s">
        <v>4883</v>
      </c>
      <c r="K567" t="s">
        <v>33142</v>
      </c>
      <c r="L567" t="s">
        <v>33143</v>
      </c>
      <c r="M567" s="2" t="str">
        <f>HYPERLINK(склад2въезд[[#This Row],[RelativePath]])</f>
        <v>1 Въезд на базу\GA3948333_4_20260907T185345Z.jpg</v>
      </c>
      <c r="N567" t="str">
        <f>VLOOKUP(склад2въезд[[#This Row],[Name]], СпрСобытий!$F:$G, 2, FALSE)</f>
        <v>Въезд на базу</v>
      </c>
    </row>
    <row r="568" spans="1:14" x14ac:dyDescent="0.25">
      <c r="A568" s="1" t="s">
        <v>14</v>
      </c>
      <c r="B568" s="3">
        <v>46273</v>
      </c>
      <c r="C568" s="4">
        <v>0.38371527777777775</v>
      </c>
      <c r="D568" t="s">
        <v>91</v>
      </c>
      <c r="E568" t="s">
        <v>70</v>
      </c>
      <c r="I568" t="s">
        <v>33144</v>
      </c>
      <c r="J568" t="s">
        <v>4883</v>
      </c>
      <c r="K568" t="s">
        <v>33145</v>
      </c>
      <c r="L568" t="s">
        <v>33146</v>
      </c>
      <c r="M568" s="2" t="str">
        <f>HYPERLINK(склад2въезд[[#This Row],[RelativePath]])</f>
        <v>1 Въезд на базу\GA3948333_4_20260908T091233Z.jpg</v>
      </c>
      <c r="N568" t="str">
        <f>VLOOKUP(склад2въезд[[#This Row],[Name]], СпрСобытий!$F:$G, 2, FALSE)</f>
        <v>Въезд на базу</v>
      </c>
    </row>
    <row r="569" spans="1:14" x14ac:dyDescent="0.25">
      <c r="A569" s="1" t="s">
        <v>14</v>
      </c>
      <c r="B569" s="3">
        <v>46273</v>
      </c>
      <c r="C569" s="4">
        <v>0.43474537037037037</v>
      </c>
      <c r="D569" t="s">
        <v>64</v>
      </c>
      <c r="E569" t="s">
        <v>70</v>
      </c>
      <c r="I569" t="s">
        <v>33147</v>
      </c>
      <c r="J569" t="s">
        <v>4883</v>
      </c>
      <c r="K569" t="s">
        <v>33148</v>
      </c>
      <c r="L569" t="s">
        <v>33149</v>
      </c>
      <c r="M569" s="2" t="str">
        <f>HYPERLINK(склад2въезд[[#This Row],[RelativePath]])</f>
        <v>1 Въезд на базу\GA3948333_4_20260908T102602Z.jpg</v>
      </c>
      <c r="N569" t="str">
        <f>VLOOKUP(склад2въезд[[#This Row],[Name]], СпрСобытий!$F:$G, 2, FALSE)</f>
        <v>Въезд на базу</v>
      </c>
    </row>
    <row r="570" spans="1:14" x14ac:dyDescent="0.25">
      <c r="A570" s="1" t="s">
        <v>14</v>
      </c>
      <c r="B570" s="3">
        <v>46273</v>
      </c>
      <c r="C570" s="4">
        <v>0.44771990740740741</v>
      </c>
      <c r="D570" t="s">
        <v>62</v>
      </c>
      <c r="E570" t="s">
        <v>70</v>
      </c>
      <c r="I570" t="s">
        <v>33150</v>
      </c>
      <c r="J570" t="s">
        <v>4883</v>
      </c>
      <c r="K570" t="s">
        <v>33151</v>
      </c>
      <c r="L570" t="s">
        <v>33152</v>
      </c>
      <c r="M570" s="2" t="str">
        <f>HYPERLINK(склад2въезд[[#This Row],[RelativePath]])</f>
        <v>1 Въезд на базу\GA3948333_4_20260908T104443Z.jpg</v>
      </c>
      <c r="N570" t="str">
        <f>VLOOKUP(склад2въезд[[#This Row],[Name]], СпрСобытий!$F:$G, 2, FALSE)</f>
        <v>Въезд на базу</v>
      </c>
    </row>
    <row r="571" spans="1:14" x14ac:dyDescent="0.25">
      <c r="A571" s="1" t="s">
        <v>14</v>
      </c>
      <c r="B571" s="3">
        <v>46273</v>
      </c>
      <c r="C571" s="4">
        <v>0.53887731481481482</v>
      </c>
      <c r="D571" t="s">
        <v>91</v>
      </c>
      <c r="E571" t="s">
        <v>70</v>
      </c>
      <c r="I571" t="s">
        <v>33153</v>
      </c>
      <c r="J571" t="s">
        <v>4883</v>
      </c>
      <c r="K571" t="s">
        <v>33154</v>
      </c>
      <c r="L571" t="s">
        <v>33155</v>
      </c>
      <c r="M571" s="2" t="str">
        <f>HYPERLINK(склад2въезд[[#This Row],[RelativePath]])</f>
        <v>1 Въезд на базу\GA3948333_4_20260908T125559Z.jpg</v>
      </c>
      <c r="N571" t="str">
        <f>VLOOKUP(склад2въезд[[#This Row],[Name]], СпрСобытий!$F:$G, 2, FALSE)</f>
        <v>Въезд на базу</v>
      </c>
    </row>
    <row r="572" spans="1:14" x14ac:dyDescent="0.25">
      <c r="A572" s="1" t="s">
        <v>14</v>
      </c>
      <c r="B572" s="3">
        <v>46273</v>
      </c>
      <c r="C572" s="4">
        <v>0.54189814814814818</v>
      </c>
      <c r="D572" t="s">
        <v>62</v>
      </c>
      <c r="E572" t="s">
        <v>70</v>
      </c>
      <c r="I572" t="s">
        <v>33156</v>
      </c>
      <c r="J572" t="s">
        <v>4883</v>
      </c>
      <c r="K572" t="s">
        <v>33157</v>
      </c>
      <c r="L572" t="s">
        <v>33158</v>
      </c>
      <c r="M572" s="2" t="str">
        <f>HYPERLINK(склад2въезд[[#This Row],[RelativePath]])</f>
        <v>1 Въезд на базу\GA3948333_4_20260908T130020Z.jpg</v>
      </c>
      <c r="N572" t="str">
        <f>VLOOKUP(склад2въезд[[#This Row],[Name]], СпрСобытий!$F:$G, 2, FALSE)</f>
        <v>Въезд на базу</v>
      </c>
    </row>
    <row r="573" spans="1:14" x14ac:dyDescent="0.25">
      <c r="A573" s="1" t="s">
        <v>14</v>
      </c>
      <c r="B573" s="3">
        <v>46273</v>
      </c>
      <c r="C573" s="4">
        <v>0.58447916666666666</v>
      </c>
      <c r="D573" t="s">
        <v>62</v>
      </c>
      <c r="E573" t="s">
        <v>8107</v>
      </c>
      <c r="I573" t="s">
        <v>33159</v>
      </c>
      <c r="J573" t="s">
        <v>4883</v>
      </c>
      <c r="K573" t="s">
        <v>33160</v>
      </c>
      <c r="L573" t="s">
        <v>33161</v>
      </c>
      <c r="M573" s="2" t="str">
        <f>HYPERLINK(склад2въезд[[#This Row],[RelativePath]])</f>
        <v>1 Въезд на базу\GA3948333_4_20260908T140139Z.jpg</v>
      </c>
      <c r="N573" t="str">
        <f>VLOOKUP(склад2въезд[[#This Row],[Name]], СпрСобытий!$F:$G, 2, FALSE)</f>
        <v>Въезд на базу</v>
      </c>
    </row>
    <row r="574" spans="1:14" x14ac:dyDescent="0.25">
      <c r="A574" s="1" t="s">
        <v>14</v>
      </c>
      <c r="B574" s="3">
        <v>46273</v>
      </c>
      <c r="C574" s="4">
        <v>0.60160879629629627</v>
      </c>
      <c r="D574" t="s">
        <v>91</v>
      </c>
      <c r="E574" t="s">
        <v>34110</v>
      </c>
      <c r="I574" t="s">
        <v>33162</v>
      </c>
      <c r="J574" t="s">
        <v>4883</v>
      </c>
      <c r="K574" t="s">
        <v>33163</v>
      </c>
      <c r="L574" t="s">
        <v>33164</v>
      </c>
      <c r="M574" s="2" t="str">
        <f>HYPERLINK(склад2въезд[[#This Row],[RelativePath]])</f>
        <v>1 Въезд на базу\GA3948333_4_20260908T142619Z.jpg</v>
      </c>
      <c r="N574" t="str">
        <f>VLOOKUP(склад2въезд[[#This Row],[Name]], СпрСобытий!$F:$G, 2, FALSE)</f>
        <v>Въезд на базу</v>
      </c>
    </row>
    <row r="575" spans="1:14" x14ac:dyDescent="0.25">
      <c r="A575" s="1" t="s">
        <v>14</v>
      </c>
      <c r="B575" s="3">
        <v>46273</v>
      </c>
      <c r="C575" s="4">
        <v>0.63410879629629635</v>
      </c>
      <c r="D575" t="s">
        <v>62</v>
      </c>
      <c r="E575" t="s">
        <v>34110</v>
      </c>
      <c r="F575" t="s">
        <v>19781</v>
      </c>
      <c r="I575" t="s">
        <v>33165</v>
      </c>
      <c r="J575" t="s">
        <v>4883</v>
      </c>
      <c r="K575" t="s">
        <v>33166</v>
      </c>
      <c r="L575" t="s">
        <v>33167</v>
      </c>
      <c r="M575" s="2" t="str">
        <f>HYPERLINK(склад2въезд[[#This Row],[RelativePath]])</f>
        <v>1 Въезд на базу\GA3948333_4_20260908T151307Z.jpg</v>
      </c>
      <c r="N575" t="str">
        <f>VLOOKUP(склад2въезд[[#This Row],[Name]], СпрСобытий!$F:$G, 2, FALSE)</f>
        <v>Въезд на базу</v>
      </c>
    </row>
    <row r="576" spans="1:14" x14ac:dyDescent="0.25">
      <c r="A576" s="1" t="s">
        <v>14</v>
      </c>
      <c r="B576" s="3">
        <v>46273</v>
      </c>
      <c r="C576" s="4">
        <v>0.69824074074074072</v>
      </c>
      <c r="D576" t="s">
        <v>28826</v>
      </c>
      <c r="E576" t="s">
        <v>86</v>
      </c>
      <c r="I576" t="s">
        <v>33168</v>
      </c>
      <c r="J576" t="s">
        <v>4883</v>
      </c>
      <c r="K576" t="s">
        <v>33169</v>
      </c>
      <c r="L576" t="s">
        <v>33170</v>
      </c>
      <c r="M576" s="2" t="str">
        <f>HYPERLINK(склад2въезд[[#This Row],[RelativePath]])</f>
        <v>1 Въезд на базу\GA3948333_4_20260908T164528Z.jpg</v>
      </c>
      <c r="N576" t="str">
        <f>VLOOKUP(склад2въезд[[#This Row],[Name]], СпрСобытий!$F:$G, 2, FALSE)</f>
        <v>Въезд на базу</v>
      </c>
    </row>
    <row r="577" spans="1:14" x14ac:dyDescent="0.25">
      <c r="A577" s="1" t="s">
        <v>14</v>
      </c>
      <c r="B577" s="3">
        <v>46273</v>
      </c>
      <c r="C577" s="4">
        <v>0.83373842592592595</v>
      </c>
      <c r="D577" t="s">
        <v>91</v>
      </c>
      <c r="E577" t="s">
        <v>8107</v>
      </c>
      <c r="I577" t="s">
        <v>33171</v>
      </c>
      <c r="J577" t="s">
        <v>4883</v>
      </c>
      <c r="K577" t="s">
        <v>33172</v>
      </c>
      <c r="L577" t="s">
        <v>33173</v>
      </c>
      <c r="M577" s="2" t="str">
        <f>HYPERLINK(склад2въезд[[#This Row],[RelativePath]])</f>
        <v>1 Въезд на базу\GA3948333_4_20260908T200035Z.jpg</v>
      </c>
      <c r="N577" t="str">
        <f>VLOOKUP(склад2въезд[[#This Row],[Name]], СпрСобытий!$F:$G, 2, FALSE)</f>
        <v>Въезд на базу</v>
      </c>
    </row>
    <row r="578" spans="1:14" x14ac:dyDescent="0.25">
      <c r="A578" s="1" t="s">
        <v>15</v>
      </c>
      <c r="B578" s="3">
        <v>46274</v>
      </c>
      <c r="C578" s="4">
        <v>0.67096064814814815</v>
      </c>
      <c r="D578" t="s">
        <v>91</v>
      </c>
      <c r="E578" t="s">
        <v>34111</v>
      </c>
      <c r="I578" t="s">
        <v>33174</v>
      </c>
      <c r="J578" t="s">
        <v>4883</v>
      </c>
      <c r="K578" t="s">
        <v>33175</v>
      </c>
      <c r="L578" t="s">
        <v>33176</v>
      </c>
      <c r="M578" s="2" t="str">
        <f>HYPERLINK(склад2въезд[[#This Row],[RelativePath]])</f>
        <v>1 Въезд на базу\GA3948333_4_20260909T160611Z.jpg</v>
      </c>
      <c r="N578" t="str">
        <f>VLOOKUP(склад2въезд[[#This Row],[Name]], СпрСобытий!$F:$G, 2, FALSE)</f>
        <v>Въезд на базу</v>
      </c>
    </row>
    <row r="579" spans="1:14" x14ac:dyDescent="0.25">
      <c r="A579" s="1" t="s">
        <v>15</v>
      </c>
      <c r="B579" s="3">
        <v>46274</v>
      </c>
      <c r="C579" s="4">
        <v>0.68002314814814813</v>
      </c>
      <c r="D579" t="s">
        <v>62</v>
      </c>
      <c r="E579" t="s">
        <v>34111</v>
      </c>
      <c r="F579" t="s">
        <v>53</v>
      </c>
      <c r="I579" t="s">
        <v>33177</v>
      </c>
      <c r="J579" t="s">
        <v>4883</v>
      </c>
      <c r="K579" t="s">
        <v>33178</v>
      </c>
      <c r="L579" t="s">
        <v>33179</v>
      </c>
      <c r="M579" s="2" t="str">
        <f>HYPERLINK(склад2въезд[[#This Row],[RelativePath]])</f>
        <v>1 Въезд на базу\GA3948333_4_20260909T161914Z.jpg</v>
      </c>
      <c r="N579" t="str">
        <f>VLOOKUP(склад2въезд[[#This Row],[Name]], СпрСобытий!$F:$G, 2, FALSE)</f>
        <v>Въезд на базу</v>
      </c>
    </row>
    <row r="580" spans="1:14" x14ac:dyDescent="0.25">
      <c r="A580" s="1" t="s">
        <v>15</v>
      </c>
      <c r="B580" s="3">
        <v>46274</v>
      </c>
      <c r="C580" s="4">
        <v>0.69718749999999996</v>
      </c>
      <c r="D580" t="s">
        <v>91</v>
      </c>
      <c r="E580" t="s">
        <v>12992</v>
      </c>
      <c r="I580" t="s">
        <v>33180</v>
      </c>
      <c r="J580" t="s">
        <v>4883</v>
      </c>
      <c r="K580" t="s">
        <v>33181</v>
      </c>
      <c r="L580" t="s">
        <v>33182</v>
      </c>
      <c r="M580" s="2" t="str">
        <f>HYPERLINK(склад2въезд[[#This Row],[RelativePath]])</f>
        <v>1 Въезд на базу\GA3948333_4_20260909T164357Z.jpg</v>
      </c>
      <c r="N580" t="str">
        <f>VLOOKUP(склад2въезд[[#This Row],[Name]], СпрСобытий!$F:$G, 2, FALSE)</f>
        <v>Въезд на базу</v>
      </c>
    </row>
    <row r="581" spans="1:14" x14ac:dyDescent="0.25">
      <c r="A581" s="1" t="s">
        <v>15</v>
      </c>
      <c r="B581" s="3">
        <v>46274</v>
      </c>
      <c r="C581" s="4">
        <v>0.73185185185185186</v>
      </c>
      <c r="D581" t="s">
        <v>62</v>
      </c>
      <c r="E581" t="s">
        <v>12992</v>
      </c>
      <c r="F581" t="s">
        <v>6163</v>
      </c>
      <c r="I581" t="s">
        <v>33183</v>
      </c>
      <c r="J581" t="s">
        <v>4883</v>
      </c>
      <c r="K581" t="s">
        <v>33184</v>
      </c>
      <c r="L581" t="s">
        <v>33185</v>
      </c>
      <c r="M581" s="2" t="str">
        <f>HYPERLINK(склад2въезд[[#This Row],[RelativePath]])</f>
        <v>1 Въезд на базу\GA3948333_4_20260909T173352Z.jpg</v>
      </c>
      <c r="N581" t="str">
        <f>VLOOKUP(склад2въезд[[#This Row],[Name]], СпрСобытий!$F:$G, 2, FALSE)</f>
        <v>Въезд на базу</v>
      </c>
    </row>
    <row r="582" spans="1:14" x14ac:dyDescent="0.25">
      <c r="A582" s="1" t="s">
        <v>16</v>
      </c>
      <c r="B582" s="3">
        <v>46275</v>
      </c>
      <c r="C582" s="4">
        <v>0.52815972222222218</v>
      </c>
      <c r="D582" t="s">
        <v>62</v>
      </c>
      <c r="E582" t="s">
        <v>8107</v>
      </c>
      <c r="I582" t="s">
        <v>33186</v>
      </c>
      <c r="J582" t="s">
        <v>4883</v>
      </c>
      <c r="K582" t="s">
        <v>33187</v>
      </c>
      <c r="L582" t="s">
        <v>33188</v>
      </c>
      <c r="M582" s="2" t="str">
        <f>HYPERLINK(склад2въезд[[#This Row],[RelativePath]])</f>
        <v>1 Въезд на базу\GA3948333_4_20260910T124033Z.jpg</v>
      </c>
      <c r="N582" t="str">
        <f>VLOOKUP(склад2въезд[[#This Row],[Name]], СпрСобытий!$F:$G, 2, FALSE)</f>
        <v>Въезд на базу</v>
      </c>
    </row>
    <row r="583" spans="1:14" x14ac:dyDescent="0.25">
      <c r="A583" s="1" t="s">
        <v>16</v>
      </c>
      <c r="B583" s="3">
        <v>46275</v>
      </c>
      <c r="C583" s="4">
        <v>0.7453819444444445</v>
      </c>
      <c r="D583" t="s">
        <v>91</v>
      </c>
      <c r="E583" t="s">
        <v>8107</v>
      </c>
      <c r="I583" t="s">
        <v>33189</v>
      </c>
      <c r="J583" t="s">
        <v>4883</v>
      </c>
      <c r="K583" t="s">
        <v>33190</v>
      </c>
      <c r="L583" t="s">
        <v>33191</v>
      </c>
      <c r="M583" s="2" t="str">
        <f>HYPERLINK(склад2въезд[[#This Row],[RelativePath]])</f>
        <v>1 Въезд на базу\GA3948333_4_20260910T175321Z.jpg</v>
      </c>
      <c r="N583" t="str">
        <f>VLOOKUP(склад2въезд[[#This Row],[Name]], СпрСобытий!$F:$G, 2, FALSE)</f>
        <v>Въезд на базу</v>
      </c>
    </row>
    <row r="584" spans="1:14" x14ac:dyDescent="0.25">
      <c r="A584" s="1" t="s">
        <v>17</v>
      </c>
      <c r="B584" s="3">
        <v>46276</v>
      </c>
      <c r="C584" s="4">
        <v>0.59885416666666669</v>
      </c>
      <c r="D584" t="s">
        <v>91</v>
      </c>
      <c r="E584" t="s">
        <v>70</v>
      </c>
      <c r="I584" t="s">
        <v>33192</v>
      </c>
      <c r="J584" t="s">
        <v>4883</v>
      </c>
      <c r="K584" t="s">
        <v>33193</v>
      </c>
      <c r="L584" t="s">
        <v>33194</v>
      </c>
      <c r="M584" s="2" t="str">
        <f>HYPERLINK(склад2въезд[[#This Row],[RelativePath]])</f>
        <v>1 Въезд на базу\GA3948333_4_20260911T142221Z.jpg</v>
      </c>
      <c r="N584" t="str">
        <f>VLOOKUP(склад2въезд[[#This Row],[Name]], СпрСобытий!$F:$G, 2, FALSE)</f>
        <v>Въезд на базу</v>
      </c>
    </row>
    <row r="585" spans="1:14" x14ac:dyDescent="0.25">
      <c r="A585" s="1" t="s">
        <v>17</v>
      </c>
      <c r="B585" s="3">
        <v>46276</v>
      </c>
      <c r="C585" s="4">
        <v>0.61439814814814819</v>
      </c>
      <c r="D585" t="s">
        <v>4</v>
      </c>
      <c r="E585" t="s">
        <v>34112</v>
      </c>
      <c r="I585" t="s">
        <v>33195</v>
      </c>
      <c r="J585" t="s">
        <v>4883</v>
      </c>
      <c r="K585" t="s">
        <v>33196</v>
      </c>
      <c r="L585" t="s">
        <v>33197</v>
      </c>
      <c r="M585" s="2" t="str">
        <f>HYPERLINK(склад2въезд[[#This Row],[RelativePath]])</f>
        <v>1 Въезд на базу\GA3948333_4_20260911T144444Z.jpg</v>
      </c>
      <c r="N585" t="str">
        <f>VLOOKUP(склад2въезд[[#This Row],[Name]], СпрСобытий!$F:$G, 2, FALSE)</f>
        <v>Въезд на базу</v>
      </c>
    </row>
    <row r="586" spans="1:14" x14ac:dyDescent="0.25">
      <c r="A586" s="1" t="s">
        <v>17</v>
      </c>
      <c r="B586" s="3">
        <v>46276</v>
      </c>
      <c r="C586" s="4">
        <v>0.6158217592592593</v>
      </c>
      <c r="D586" t="s">
        <v>62</v>
      </c>
      <c r="E586" t="s">
        <v>70</v>
      </c>
      <c r="I586" t="s">
        <v>33198</v>
      </c>
      <c r="J586" t="s">
        <v>4883</v>
      </c>
      <c r="K586" t="s">
        <v>33199</v>
      </c>
      <c r="L586" t="s">
        <v>33200</v>
      </c>
      <c r="M586" s="2" t="str">
        <f>HYPERLINK(склад2въезд[[#This Row],[RelativePath]])</f>
        <v>1 Въезд на базу\GA3948333_4_20260911T144647Z.jpg</v>
      </c>
      <c r="N586" t="str">
        <f>VLOOKUP(склад2въезд[[#This Row],[Name]], СпрСобытий!$F:$G, 2, FALSE)</f>
        <v>Въезд на базу</v>
      </c>
    </row>
    <row r="587" spans="1:14" x14ac:dyDescent="0.25">
      <c r="A587" s="1" t="s">
        <v>17</v>
      </c>
      <c r="B587" s="3">
        <v>46276</v>
      </c>
      <c r="C587" s="4">
        <v>0.62556712962962968</v>
      </c>
      <c r="D587" t="s">
        <v>34113</v>
      </c>
      <c r="E587" t="s">
        <v>34114</v>
      </c>
      <c r="I587" t="s">
        <v>33201</v>
      </c>
      <c r="J587" t="s">
        <v>4883</v>
      </c>
      <c r="K587" t="s">
        <v>33202</v>
      </c>
      <c r="L587" t="s">
        <v>33203</v>
      </c>
      <c r="M587" s="2" t="str">
        <f>HYPERLINK(склад2въезд[[#This Row],[RelativePath]])</f>
        <v>1 Въезд на базу\GA3948333_4_20260911T150049Z.jpg</v>
      </c>
      <c r="N587" t="str">
        <f>VLOOKUP(склад2въезд[[#This Row],[Name]], СпрСобытий!$F:$G, 2, FALSE)</f>
        <v>Въезд на базу</v>
      </c>
    </row>
    <row r="588" spans="1:14" x14ac:dyDescent="0.25">
      <c r="A588" s="1" t="s">
        <v>17</v>
      </c>
      <c r="B588" s="3">
        <v>46276</v>
      </c>
      <c r="C588" s="4">
        <v>0.62820601851851854</v>
      </c>
      <c r="D588" t="s">
        <v>34113</v>
      </c>
      <c r="E588" t="s">
        <v>34114</v>
      </c>
      <c r="H588" t="s">
        <v>1140</v>
      </c>
      <c r="I588" t="s">
        <v>33204</v>
      </c>
      <c r="J588" t="s">
        <v>4883</v>
      </c>
      <c r="K588" t="s">
        <v>33205</v>
      </c>
      <c r="L588" t="s">
        <v>33206</v>
      </c>
      <c r="M588" s="2" t="str">
        <f>HYPERLINK(склад2въезд[[#This Row],[RelativePath]])</f>
        <v>1 Въезд на базу\GA3948333_4_20260911T150437Z.jpg</v>
      </c>
      <c r="N588" t="str">
        <f>VLOOKUP(склад2въезд[[#This Row],[Name]], СпрСобытий!$F:$G, 2, FALSE)</f>
        <v>Въезд на базу</v>
      </c>
    </row>
    <row r="589" spans="1:14" x14ac:dyDescent="0.25">
      <c r="A589" s="1" t="s">
        <v>17</v>
      </c>
      <c r="B589" s="3">
        <v>46276</v>
      </c>
      <c r="C589" s="4">
        <v>0.62829861111111107</v>
      </c>
      <c r="D589" t="s">
        <v>34113</v>
      </c>
      <c r="E589" t="s">
        <v>34114</v>
      </c>
      <c r="H589" t="s">
        <v>1140</v>
      </c>
      <c r="I589" t="s">
        <v>33207</v>
      </c>
      <c r="J589" t="s">
        <v>4883</v>
      </c>
      <c r="K589" t="s">
        <v>33208</v>
      </c>
      <c r="L589" t="s">
        <v>33209</v>
      </c>
      <c r="M589" s="2" t="str">
        <f>HYPERLINK(склад2въезд[[#This Row],[RelativePath]])</f>
        <v>1 Въезд на базу\GA3948333_4_20260911T150445Z.jpg</v>
      </c>
      <c r="N589" t="str">
        <f>VLOOKUP(склад2въезд[[#This Row],[Name]], СпрСобытий!$F:$G, 2, FALSE)</f>
        <v>Въезд на базу</v>
      </c>
    </row>
    <row r="590" spans="1:14" x14ac:dyDescent="0.25">
      <c r="A590" s="1" t="s">
        <v>17</v>
      </c>
      <c r="B590" s="3">
        <v>46276</v>
      </c>
      <c r="C590" s="4">
        <v>0.68781250000000005</v>
      </c>
      <c r="D590" t="s">
        <v>4</v>
      </c>
      <c r="E590" t="s">
        <v>34112</v>
      </c>
      <c r="I590" t="s">
        <v>33210</v>
      </c>
      <c r="J590" t="s">
        <v>4883</v>
      </c>
      <c r="K590" t="s">
        <v>33211</v>
      </c>
      <c r="L590" t="s">
        <v>33212</v>
      </c>
      <c r="M590" s="2" t="str">
        <f>HYPERLINK(склад2въезд[[#This Row],[RelativePath]])</f>
        <v>1 Въезд на базу\GA3948333_4_20260911T163027Z.jpg</v>
      </c>
      <c r="N590" t="str">
        <f>VLOOKUP(склад2въезд[[#This Row],[Name]], СпрСобытий!$F:$G, 2, FALSE)</f>
        <v>Въезд на базу</v>
      </c>
    </row>
    <row r="591" spans="1:14" x14ac:dyDescent="0.25">
      <c r="A591" s="1" t="s">
        <v>17</v>
      </c>
      <c r="B591" s="3">
        <v>46276</v>
      </c>
      <c r="C591" s="4">
        <v>0.70106481481481486</v>
      </c>
      <c r="D591" t="s">
        <v>34113</v>
      </c>
      <c r="E591" t="s">
        <v>34114</v>
      </c>
      <c r="I591" t="s">
        <v>33213</v>
      </c>
      <c r="J591" t="s">
        <v>4883</v>
      </c>
      <c r="K591" t="s">
        <v>33214</v>
      </c>
      <c r="L591" t="s">
        <v>33215</v>
      </c>
      <c r="M591" s="2" t="str">
        <f>HYPERLINK(склад2въезд[[#This Row],[RelativePath]])</f>
        <v>1 Въезд на базу\GA3948333_4_20260911T164932Z.jpg</v>
      </c>
      <c r="N591" t="str">
        <f>VLOOKUP(склад2въезд[[#This Row],[Name]], СпрСобытий!$F:$G, 2, FALSE)</f>
        <v>Въезд на базу</v>
      </c>
    </row>
    <row r="592" spans="1:14" x14ac:dyDescent="0.25">
      <c r="A592" s="1" t="s">
        <v>17</v>
      </c>
      <c r="B592" s="3">
        <v>46276</v>
      </c>
      <c r="C592" s="4">
        <v>0.70126157407407408</v>
      </c>
      <c r="D592" t="s">
        <v>34113</v>
      </c>
      <c r="E592" t="s">
        <v>34114</v>
      </c>
      <c r="H592" t="s">
        <v>1140</v>
      </c>
      <c r="I592" t="s">
        <v>33216</v>
      </c>
      <c r="J592" t="s">
        <v>4883</v>
      </c>
      <c r="K592" t="s">
        <v>33217</v>
      </c>
      <c r="L592" t="s">
        <v>33218</v>
      </c>
      <c r="M592" s="2" t="str">
        <f>HYPERLINK(склад2въезд[[#This Row],[RelativePath]])</f>
        <v>1 Въезд на базу\GA3948333_4_20260911T164949Z.jpg</v>
      </c>
      <c r="N592" t="str">
        <f>VLOOKUP(склад2въезд[[#This Row],[Name]], СпрСобытий!$F:$G, 2, FALSE)</f>
        <v>Въезд на базу</v>
      </c>
    </row>
    <row r="593" spans="1:14" x14ac:dyDescent="0.25">
      <c r="A593" s="1" t="s">
        <v>18</v>
      </c>
      <c r="B593" s="3">
        <v>46277</v>
      </c>
      <c r="C593" s="4">
        <v>0.53584490740740742</v>
      </c>
      <c r="D593" t="s">
        <v>91</v>
      </c>
      <c r="E593" t="s">
        <v>34115</v>
      </c>
      <c r="I593" t="s">
        <v>33219</v>
      </c>
      <c r="J593" t="s">
        <v>4883</v>
      </c>
      <c r="K593" t="s">
        <v>33220</v>
      </c>
      <c r="L593" t="s">
        <v>33221</v>
      </c>
      <c r="M593" s="2" t="str">
        <f>HYPERLINK(склад2въезд[[#This Row],[RelativePath]])</f>
        <v>1 Въезд на базу\GA3948333_4_20260912T125137Z.jpg</v>
      </c>
      <c r="N593" t="str">
        <f>VLOOKUP(склад2въезд[[#This Row],[Name]], СпрСобытий!$F:$G, 2, FALSE)</f>
        <v>Въезд на базу</v>
      </c>
    </row>
    <row r="594" spans="1:14" x14ac:dyDescent="0.25">
      <c r="A594" s="1" t="s">
        <v>18</v>
      </c>
      <c r="B594" s="3">
        <v>46277</v>
      </c>
      <c r="C594" s="4">
        <v>0.73881944444444447</v>
      </c>
      <c r="D594" t="s">
        <v>62</v>
      </c>
      <c r="E594" t="s">
        <v>34115</v>
      </c>
      <c r="I594" t="s">
        <v>33222</v>
      </c>
      <c r="J594" t="s">
        <v>4883</v>
      </c>
      <c r="K594" t="s">
        <v>33223</v>
      </c>
      <c r="L594" t="s">
        <v>33224</v>
      </c>
      <c r="M594" s="2" t="str">
        <f>HYPERLINK(склад2въезд[[#This Row],[RelativePath]])</f>
        <v>1 Въезд на базу\GA3948333_4_20260912T174354Z.jpg</v>
      </c>
      <c r="N594" t="str">
        <f>VLOOKUP(склад2въезд[[#This Row],[Name]], СпрСобытий!$F:$G, 2, FALSE)</f>
        <v>Въезд на базу</v>
      </c>
    </row>
    <row r="595" spans="1:14" x14ac:dyDescent="0.25">
      <c r="A595" s="1" t="s">
        <v>22</v>
      </c>
      <c r="B595" s="3">
        <v>46278</v>
      </c>
      <c r="C595" s="4">
        <v>0.8091666666666667</v>
      </c>
      <c r="D595" t="s">
        <v>803</v>
      </c>
      <c r="E595" t="s">
        <v>8</v>
      </c>
      <c r="H595" t="s">
        <v>34116</v>
      </c>
      <c r="I595" t="s">
        <v>33225</v>
      </c>
      <c r="J595" t="s">
        <v>4883</v>
      </c>
      <c r="K595" t="s">
        <v>33226</v>
      </c>
      <c r="L595" t="s">
        <v>33227</v>
      </c>
      <c r="M595" s="2" t="str">
        <f>HYPERLINK(склад2въезд[[#This Row],[RelativePath]])</f>
        <v>1 Въезд на базу\GA3948333_4_20260913T192512Z.jpg</v>
      </c>
      <c r="N595" t="str">
        <f>VLOOKUP(склад2въезд[[#This Row],[Name]], СпрСобытий!$F:$G, 2, FALSE)</f>
        <v>Въезд на базу</v>
      </c>
    </row>
  </sheetData>
  <phoneticPr fontId="4" type="noConversion"/>
  <conditionalFormatting sqref="E596:E609 D596:D606 G2:H595 D2:E595">
    <cfRule type="containsText" dxfId="1078" priority="23" operator="containsText" text="Выезд с территории">
      <formula>NOT(ISERROR(SEARCH("Выезд с территории",D2)))</formula>
    </cfRule>
  </conditionalFormatting>
  <conditionalFormatting sqref="F2:F1083">
    <cfRule type="notContainsText" dxfId="1077" priority="21" operator="notContains" text="порожний">
      <formula>ISERROR(SEARCH("порожний",F2))</formula>
    </cfRule>
  </conditionalFormatting>
  <conditionalFormatting sqref="E2:E609">
    <cfRule type="containsText" dxfId="1076" priority="12" operator="containsText" text="Газель базы">
      <formula>NOT(ISERROR(SEARCH("Газель базы",E2)))</formula>
    </cfRule>
    <cfRule type="containsText" dxfId="1075" priority="13" operator="containsText" text="Погрузчик базы">
      <formula>NOT(ISERROR(SEARCH("Погрузчик базы",E2)))</formula>
    </cfRule>
  </conditionalFormatting>
  <conditionalFormatting sqref="E2:E609">
    <cfRule type="containsText" dxfId="1074" priority="11" operator="containsText" text="Трактор базы">
      <formula>NOT(ISERROR(SEARCH("Трактор базы",E2)))</formula>
    </cfRule>
  </conditionalFormatting>
  <conditionalFormatting sqref="A2:C595">
    <cfRule type="expression" dxfId="1073" priority="9">
      <formula>$A2="пн"</formula>
    </cfRule>
  </conditionalFormatting>
  <conditionalFormatting sqref="A2:C597">
    <cfRule type="expression" dxfId="1072" priority="3">
      <formula>$A2="вс"</formula>
    </cfRule>
    <cfRule type="expression" dxfId="1071" priority="4">
      <formula>$A2="сб"</formula>
    </cfRule>
    <cfRule type="expression" dxfId="1070" priority="5">
      <formula>$A2="пт"</formula>
    </cfRule>
    <cfRule type="expression" dxfId="1069" priority="6">
      <formula>$A2="чт"</formula>
    </cfRule>
    <cfRule type="expression" dxfId="1068" priority="7">
      <formula>$A2="ср"</formula>
    </cfRule>
    <cfRule type="expression" dxfId="1067" priority="8">
      <formula>$A2="вт"</formula>
    </cfRule>
  </conditionalFormatting>
  <conditionalFormatting sqref="D2:D606">
    <cfRule type="containsText" dxfId="10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6">
    <cfRule type="containsText" dxfId="10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84"/>
  <sheetViews>
    <sheetView zoomScale="90" zoomScaleNormal="90" workbookViewId="0">
      <pane ySplit="1" topLeftCell="A342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t="s">
        <v>4</v>
      </c>
      <c r="E2" t="s">
        <v>8</v>
      </c>
      <c r="I2" t="s">
        <v>8620</v>
      </c>
      <c r="J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t="s">
        <v>803</v>
      </c>
      <c r="E3" t="s">
        <v>8</v>
      </c>
      <c r="I3" t="s">
        <v>8623</v>
      </c>
      <c r="J3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t="s">
        <v>803</v>
      </c>
      <c r="E4" t="s">
        <v>8</v>
      </c>
      <c r="I4" t="s">
        <v>9095</v>
      </c>
      <c r="J4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t="s">
        <v>7810</v>
      </c>
      <c r="E5" t="s">
        <v>646</v>
      </c>
      <c r="I5" t="s">
        <v>9098</v>
      </c>
      <c r="J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t="s">
        <v>9515</v>
      </c>
      <c r="E6" t="s">
        <v>86</v>
      </c>
      <c r="I6" t="s">
        <v>9101</v>
      </c>
      <c r="J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t="s">
        <v>9515</v>
      </c>
      <c r="E7" t="s">
        <v>86</v>
      </c>
      <c r="H7" t="s">
        <v>1140</v>
      </c>
      <c r="I7" t="s">
        <v>9104</v>
      </c>
      <c r="J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t="s">
        <v>9517</v>
      </c>
      <c r="E8" t="s">
        <v>86</v>
      </c>
      <c r="F8" t="s">
        <v>9516</v>
      </c>
      <c r="I8" t="s">
        <v>9107</v>
      </c>
      <c r="J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t="s">
        <v>9517</v>
      </c>
      <c r="E9" t="s">
        <v>86</v>
      </c>
      <c r="F9" t="s">
        <v>9516</v>
      </c>
      <c r="H9" t="s">
        <v>1140</v>
      </c>
      <c r="I9" t="s">
        <v>9110</v>
      </c>
      <c r="J9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t="s">
        <v>803</v>
      </c>
      <c r="E10" t="s">
        <v>8</v>
      </c>
      <c r="I10" t="s">
        <v>9797</v>
      </c>
      <c r="J10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t="s">
        <v>803</v>
      </c>
      <c r="E11" t="s">
        <v>8</v>
      </c>
      <c r="I11" t="s">
        <v>10093</v>
      </c>
      <c r="J11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t="s">
        <v>803</v>
      </c>
      <c r="E12" t="s">
        <v>8</v>
      </c>
      <c r="I12" t="s">
        <v>10336</v>
      </c>
      <c r="J1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t="s">
        <v>803</v>
      </c>
      <c r="E13" t="s">
        <v>8</v>
      </c>
      <c r="I13" t="s">
        <v>10529</v>
      </c>
      <c r="J13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t="s">
        <v>7810</v>
      </c>
      <c r="E14" t="s">
        <v>646</v>
      </c>
      <c r="I14" t="s">
        <v>10532</v>
      </c>
      <c r="J14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t="s">
        <v>4</v>
      </c>
      <c r="E15" t="s">
        <v>8</v>
      </c>
      <c r="I15" t="s">
        <v>10535</v>
      </c>
      <c r="J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t="s">
        <v>10090</v>
      </c>
      <c r="E16" t="s">
        <v>86</v>
      </c>
      <c r="I16" t="s">
        <v>11278</v>
      </c>
      <c r="J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t="s">
        <v>10090</v>
      </c>
      <c r="E17" t="s">
        <v>86</v>
      </c>
      <c r="H17" t="s">
        <v>1140</v>
      </c>
      <c r="I17" t="s">
        <v>11281</v>
      </c>
      <c r="J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t="s">
        <v>10090</v>
      </c>
      <c r="E18" t="s">
        <v>86</v>
      </c>
      <c r="H18" t="s">
        <v>1140</v>
      </c>
      <c r="I18" t="s">
        <v>11284</v>
      </c>
      <c r="J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t="s">
        <v>115</v>
      </c>
      <c r="E19" t="s">
        <v>12298</v>
      </c>
      <c r="F19" t="s">
        <v>2650</v>
      </c>
      <c r="I19" t="s">
        <v>11287</v>
      </c>
      <c r="J19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t="s">
        <v>115</v>
      </c>
      <c r="E20" t="s">
        <v>12298</v>
      </c>
      <c r="F20" t="s">
        <v>2650</v>
      </c>
      <c r="H20" t="s">
        <v>1140</v>
      </c>
      <c r="I20" t="s">
        <v>11290</v>
      </c>
      <c r="J20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t="s">
        <v>115</v>
      </c>
      <c r="E21" t="s">
        <v>12298</v>
      </c>
      <c r="F21" t="s">
        <v>2650</v>
      </c>
      <c r="H21" t="s">
        <v>1140</v>
      </c>
      <c r="I21" t="s">
        <v>11293</v>
      </c>
      <c r="J21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t="s">
        <v>12299</v>
      </c>
      <c r="E22" t="s">
        <v>86</v>
      </c>
      <c r="I22" t="s">
        <v>11296</v>
      </c>
      <c r="J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t="s">
        <v>12299</v>
      </c>
      <c r="E23" t="s">
        <v>86</v>
      </c>
      <c r="I23" t="s">
        <v>11299</v>
      </c>
      <c r="J23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t="s">
        <v>12299</v>
      </c>
      <c r="E24" t="s">
        <v>86</v>
      </c>
      <c r="I24" t="s">
        <v>11302</v>
      </c>
      <c r="J24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t="s">
        <v>12299</v>
      </c>
      <c r="E25" t="s">
        <v>86</v>
      </c>
      <c r="I25" t="s">
        <v>11305</v>
      </c>
      <c r="J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t="s">
        <v>12299</v>
      </c>
      <c r="E26" t="s">
        <v>86</v>
      </c>
      <c r="I26" t="s">
        <v>11308</v>
      </c>
      <c r="J2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t="s">
        <v>12299</v>
      </c>
      <c r="E27" t="s">
        <v>86</v>
      </c>
      <c r="I27" t="s">
        <v>11311</v>
      </c>
      <c r="J2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t="s">
        <v>12299</v>
      </c>
      <c r="E28" t="s">
        <v>86</v>
      </c>
      <c r="I28" t="s">
        <v>11314</v>
      </c>
      <c r="J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t="s">
        <v>12299</v>
      </c>
      <c r="E29" t="s">
        <v>86</v>
      </c>
      <c r="I29" t="s">
        <v>11317</v>
      </c>
      <c r="J29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t="s">
        <v>115</v>
      </c>
      <c r="E30" t="s">
        <v>86</v>
      </c>
      <c r="F30" t="s">
        <v>2650</v>
      </c>
      <c r="I30" t="s">
        <v>11320</v>
      </c>
      <c r="J30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t="s">
        <v>115</v>
      </c>
      <c r="E31" t="s">
        <v>86</v>
      </c>
      <c r="F31" t="s">
        <v>2650</v>
      </c>
      <c r="H31" t="s">
        <v>1140</v>
      </c>
      <c r="I31" t="s">
        <v>11323</v>
      </c>
      <c r="J31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t="s">
        <v>115</v>
      </c>
      <c r="E32" t="s">
        <v>3431</v>
      </c>
      <c r="I32" t="s">
        <v>11326</v>
      </c>
      <c r="J3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t="s">
        <v>115</v>
      </c>
      <c r="E33" t="s">
        <v>3431</v>
      </c>
      <c r="F33" t="s">
        <v>660</v>
      </c>
      <c r="H33" t="s">
        <v>1140</v>
      </c>
      <c r="I33" t="s">
        <v>11329</v>
      </c>
      <c r="J33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t="s">
        <v>115</v>
      </c>
      <c r="E34" t="s">
        <v>3431</v>
      </c>
      <c r="F34" t="s">
        <v>660</v>
      </c>
      <c r="H34" t="s">
        <v>1140</v>
      </c>
      <c r="I34" t="s">
        <v>11332</v>
      </c>
      <c r="J34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t="s">
        <v>803</v>
      </c>
      <c r="E35" t="s">
        <v>8</v>
      </c>
      <c r="I35" t="s">
        <v>11335</v>
      </c>
      <c r="J3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t="s">
        <v>4</v>
      </c>
      <c r="E36" t="s">
        <v>6606</v>
      </c>
      <c r="I36" t="s">
        <v>12310</v>
      </c>
      <c r="J3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t="s">
        <v>4</v>
      </c>
      <c r="E37" t="s">
        <v>8</v>
      </c>
      <c r="I37" t="s">
        <v>12313</v>
      </c>
      <c r="J3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t="s">
        <v>803</v>
      </c>
      <c r="E38" t="s">
        <v>8</v>
      </c>
      <c r="I38" t="s">
        <v>12316</v>
      </c>
      <c r="J3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t="s">
        <v>2283</v>
      </c>
      <c r="E39" t="s">
        <v>13448</v>
      </c>
      <c r="I39" t="s">
        <v>12647</v>
      </c>
      <c r="J39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t="s">
        <v>12989</v>
      </c>
      <c r="E40" t="s">
        <v>86</v>
      </c>
      <c r="I40" t="s">
        <v>12650</v>
      </c>
      <c r="J40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t="s">
        <v>12990</v>
      </c>
      <c r="E41" t="s">
        <v>86</v>
      </c>
      <c r="I41" t="s">
        <v>12653</v>
      </c>
      <c r="J41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t="s">
        <v>12990</v>
      </c>
      <c r="E42" t="s">
        <v>86</v>
      </c>
      <c r="H42" t="s">
        <v>1140</v>
      </c>
      <c r="I42" t="s">
        <v>12656</v>
      </c>
      <c r="J4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t="s">
        <v>10090</v>
      </c>
      <c r="E43" t="s">
        <v>86</v>
      </c>
      <c r="I43" t="s">
        <v>12659</v>
      </c>
      <c r="J43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t="s">
        <v>10090</v>
      </c>
      <c r="E44" t="s">
        <v>86</v>
      </c>
      <c r="H44" t="s">
        <v>1140</v>
      </c>
      <c r="I44" t="s">
        <v>12662</v>
      </c>
      <c r="J44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t="s">
        <v>10090</v>
      </c>
      <c r="E45" t="s">
        <v>86</v>
      </c>
      <c r="I45" t="s">
        <v>12665</v>
      </c>
      <c r="J4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t="s">
        <v>10090</v>
      </c>
      <c r="E46" t="s">
        <v>86</v>
      </c>
      <c r="H46" t="s">
        <v>1140</v>
      </c>
      <c r="I46" t="s">
        <v>12668</v>
      </c>
      <c r="J4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t="s">
        <v>12991</v>
      </c>
      <c r="E47" t="s">
        <v>86</v>
      </c>
      <c r="I47" t="s">
        <v>12671</v>
      </c>
      <c r="J4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t="s">
        <v>12991</v>
      </c>
      <c r="E48" t="s">
        <v>86</v>
      </c>
      <c r="H48" t="s">
        <v>1140</v>
      </c>
      <c r="I48" t="s">
        <v>12674</v>
      </c>
      <c r="J4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t="s">
        <v>645</v>
      </c>
      <c r="E49" t="s">
        <v>12992</v>
      </c>
      <c r="I49" t="s">
        <v>12677</v>
      </c>
      <c r="J49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t="s">
        <v>645</v>
      </c>
      <c r="E50" t="s">
        <v>12992</v>
      </c>
      <c r="H50" t="s">
        <v>1140</v>
      </c>
      <c r="I50" t="s">
        <v>12680</v>
      </c>
      <c r="J50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t="s">
        <v>304</v>
      </c>
      <c r="E51" t="s">
        <v>12992</v>
      </c>
      <c r="F51" t="s">
        <v>58</v>
      </c>
      <c r="I51" t="s">
        <v>12683</v>
      </c>
      <c r="J51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t="s">
        <v>304</v>
      </c>
      <c r="E52" t="s">
        <v>12992</v>
      </c>
      <c r="F52" t="s">
        <v>58</v>
      </c>
      <c r="H52" t="s">
        <v>1140</v>
      </c>
      <c r="I52" t="s">
        <v>12686</v>
      </c>
      <c r="J5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t="s">
        <v>10090</v>
      </c>
      <c r="E53" t="s">
        <v>86</v>
      </c>
      <c r="I53" t="s">
        <v>12689</v>
      </c>
      <c r="J53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t="s">
        <v>10090</v>
      </c>
      <c r="E54" t="s">
        <v>86</v>
      </c>
      <c r="H54" t="s">
        <v>1140</v>
      </c>
      <c r="I54" t="s">
        <v>12692</v>
      </c>
      <c r="J54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t="s">
        <v>10090</v>
      </c>
      <c r="E55" t="s">
        <v>86</v>
      </c>
      <c r="I55" t="s">
        <v>13449</v>
      </c>
      <c r="J5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t="s">
        <v>10090</v>
      </c>
      <c r="E56" t="s">
        <v>86</v>
      </c>
      <c r="H56" t="s">
        <v>1140</v>
      </c>
      <c r="I56" t="s">
        <v>13452</v>
      </c>
      <c r="J5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t="s">
        <v>10090</v>
      </c>
      <c r="E57" t="s">
        <v>86</v>
      </c>
      <c r="H57" t="s">
        <v>1140</v>
      </c>
      <c r="I57" t="s">
        <v>13455</v>
      </c>
      <c r="J5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t="s">
        <v>14065</v>
      </c>
      <c r="E58" t="s">
        <v>86</v>
      </c>
      <c r="I58" t="s">
        <v>13458</v>
      </c>
      <c r="J5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t="s">
        <v>14065</v>
      </c>
      <c r="E59" t="s">
        <v>86</v>
      </c>
      <c r="H59" t="s">
        <v>1140</v>
      </c>
      <c r="I59" t="s">
        <v>13461</v>
      </c>
      <c r="J59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t="s">
        <v>14065</v>
      </c>
      <c r="E60" t="s">
        <v>86</v>
      </c>
      <c r="H60" t="s">
        <v>1140</v>
      </c>
      <c r="I60" t="s">
        <v>13464</v>
      </c>
      <c r="J60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t="s">
        <v>14065</v>
      </c>
      <c r="E61" t="s">
        <v>86</v>
      </c>
      <c r="H61" t="s">
        <v>1140</v>
      </c>
      <c r="I61" t="s">
        <v>13467</v>
      </c>
      <c r="J61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t="s">
        <v>14065</v>
      </c>
      <c r="E62" t="s">
        <v>86</v>
      </c>
      <c r="H62" t="s">
        <v>1140</v>
      </c>
      <c r="I62" t="s">
        <v>13470</v>
      </c>
      <c r="J6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t="s">
        <v>114</v>
      </c>
      <c r="E63" t="s">
        <v>86</v>
      </c>
      <c r="F63" t="s">
        <v>1136</v>
      </c>
      <c r="I63" t="s">
        <v>13473</v>
      </c>
      <c r="J63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t="s">
        <v>162</v>
      </c>
      <c r="E64" t="s">
        <v>1552</v>
      </c>
      <c r="F64" t="s">
        <v>660</v>
      </c>
      <c r="I64" t="s">
        <v>13476</v>
      </c>
      <c r="J64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t="s">
        <v>162</v>
      </c>
      <c r="E65" t="s">
        <v>1552</v>
      </c>
      <c r="F65" t="s">
        <v>660</v>
      </c>
      <c r="I65" t="s">
        <v>13479</v>
      </c>
      <c r="J6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t="s">
        <v>162</v>
      </c>
      <c r="E66" t="s">
        <v>1552</v>
      </c>
      <c r="F66" t="s">
        <v>660</v>
      </c>
      <c r="I66" t="s">
        <v>13482</v>
      </c>
      <c r="J6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t="s">
        <v>162</v>
      </c>
      <c r="E67" t="s">
        <v>1552</v>
      </c>
      <c r="F67" t="s">
        <v>660</v>
      </c>
      <c r="I67" t="s">
        <v>13485</v>
      </c>
      <c r="J6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t="s">
        <v>162</v>
      </c>
      <c r="E68" t="s">
        <v>1552</v>
      </c>
      <c r="F68" t="s">
        <v>660</v>
      </c>
      <c r="I68" t="s">
        <v>13488</v>
      </c>
      <c r="J6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t="s">
        <v>162</v>
      </c>
      <c r="E69" t="s">
        <v>1552</v>
      </c>
      <c r="F69" t="s">
        <v>660</v>
      </c>
      <c r="I69" t="s">
        <v>13491</v>
      </c>
      <c r="J69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t="s">
        <v>162</v>
      </c>
      <c r="E70" t="s">
        <v>1552</v>
      </c>
      <c r="F70" t="s">
        <v>660</v>
      </c>
      <c r="I70" t="s">
        <v>13494</v>
      </c>
      <c r="J70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t="s">
        <v>162</v>
      </c>
      <c r="E71" t="s">
        <v>1552</v>
      </c>
      <c r="F71" t="s">
        <v>660</v>
      </c>
      <c r="I71" t="s">
        <v>13497</v>
      </c>
      <c r="J71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t="s">
        <v>304</v>
      </c>
      <c r="E72" t="s">
        <v>1552</v>
      </c>
      <c r="I72" t="s">
        <v>13500</v>
      </c>
      <c r="J7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t="s">
        <v>114</v>
      </c>
      <c r="E73" t="s">
        <v>86</v>
      </c>
      <c r="F73" t="s">
        <v>257</v>
      </c>
      <c r="G73">
        <v>1</v>
      </c>
      <c r="I73" t="s">
        <v>13503</v>
      </c>
      <c r="J73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t="s">
        <v>114</v>
      </c>
      <c r="E74" t="s">
        <v>86</v>
      </c>
      <c r="F74" t="s">
        <v>257</v>
      </c>
      <c r="G74">
        <v>2</v>
      </c>
      <c r="I74" t="s">
        <v>13506</v>
      </c>
      <c r="J74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t="s">
        <v>114</v>
      </c>
      <c r="E75" t="s">
        <v>86</v>
      </c>
      <c r="F75" t="s">
        <v>257</v>
      </c>
      <c r="G75">
        <v>2</v>
      </c>
      <c r="I75" t="s">
        <v>13509</v>
      </c>
      <c r="J7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t="s">
        <v>114</v>
      </c>
      <c r="E76" t="s">
        <v>86</v>
      </c>
      <c r="F76" t="s">
        <v>257</v>
      </c>
      <c r="G76">
        <v>2</v>
      </c>
      <c r="I76" t="s">
        <v>13512</v>
      </c>
      <c r="J7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t="s">
        <v>114</v>
      </c>
      <c r="E77" t="s">
        <v>86</v>
      </c>
      <c r="F77" t="s">
        <v>257</v>
      </c>
      <c r="G77">
        <v>2</v>
      </c>
      <c r="I77" t="s">
        <v>13515</v>
      </c>
      <c r="J7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t="s">
        <v>304</v>
      </c>
      <c r="E78" t="s">
        <v>1552</v>
      </c>
      <c r="I78" t="s">
        <v>13518</v>
      </c>
      <c r="J7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t="s">
        <v>4</v>
      </c>
      <c r="E79" t="s">
        <v>14066</v>
      </c>
      <c r="I79" t="s">
        <v>13521</v>
      </c>
      <c r="J79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t="s">
        <v>4</v>
      </c>
      <c r="E80" t="s">
        <v>8</v>
      </c>
      <c r="I80" t="s">
        <v>13524</v>
      </c>
      <c r="J80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t="s">
        <v>4</v>
      </c>
      <c r="E81" t="s">
        <v>8</v>
      </c>
      <c r="I81" t="s">
        <v>14069</v>
      </c>
      <c r="J81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t="s">
        <v>803</v>
      </c>
      <c r="E82" t="s">
        <v>8</v>
      </c>
      <c r="I82" t="s">
        <v>14072</v>
      </c>
      <c r="J8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t="s">
        <v>803</v>
      </c>
      <c r="E83" t="s">
        <v>8</v>
      </c>
      <c r="I83" t="s">
        <v>14075</v>
      </c>
      <c r="J83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t="s">
        <v>12990</v>
      </c>
      <c r="E84" t="s">
        <v>86</v>
      </c>
      <c r="I84" t="s">
        <v>14479</v>
      </c>
      <c r="J84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t="s">
        <v>12990</v>
      </c>
      <c r="E85" t="s">
        <v>86</v>
      </c>
      <c r="H85" t="s">
        <v>1140</v>
      </c>
      <c r="I85" t="s">
        <v>14482</v>
      </c>
      <c r="J8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t="s">
        <v>115</v>
      </c>
      <c r="E86" t="s">
        <v>1552</v>
      </c>
      <c r="I86" t="s">
        <v>14487</v>
      </c>
      <c r="J8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t="s">
        <v>131</v>
      </c>
      <c r="E87" t="s">
        <v>1552</v>
      </c>
      <c r="I87" t="s">
        <v>14490</v>
      </c>
      <c r="J8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t="s">
        <v>115</v>
      </c>
      <c r="E88" t="s">
        <v>2469</v>
      </c>
      <c r="F88" t="s">
        <v>51</v>
      </c>
      <c r="I88" t="s">
        <v>14974</v>
      </c>
      <c r="J8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t="s">
        <v>131</v>
      </c>
      <c r="E89" t="s">
        <v>2469</v>
      </c>
      <c r="F89" t="s">
        <v>58</v>
      </c>
      <c r="I89" t="s">
        <v>14977</v>
      </c>
      <c r="J89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t="s">
        <v>115</v>
      </c>
      <c r="E90" t="s">
        <v>1552</v>
      </c>
      <c r="I90" t="s">
        <v>14980</v>
      </c>
      <c r="J90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t="s">
        <v>2283</v>
      </c>
      <c r="E91" t="s">
        <v>1550</v>
      </c>
      <c r="I91" t="s">
        <v>14983</v>
      </c>
      <c r="J91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t="s">
        <v>15011</v>
      </c>
      <c r="E92" t="s">
        <v>1550</v>
      </c>
      <c r="I92" t="s">
        <v>14986</v>
      </c>
      <c r="J9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t="s">
        <v>162</v>
      </c>
      <c r="E93" t="s">
        <v>1550</v>
      </c>
      <c r="F93" t="s">
        <v>53</v>
      </c>
      <c r="G93">
        <v>5</v>
      </c>
      <c r="I93" t="s">
        <v>14989</v>
      </c>
      <c r="J93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t="s">
        <v>131</v>
      </c>
      <c r="E94" t="s">
        <v>1552</v>
      </c>
      <c r="I94" t="s">
        <v>14992</v>
      </c>
      <c r="J94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t="s">
        <v>131</v>
      </c>
      <c r="E95" t="s">
        <v>15006</v>
      </c>
      <c r="F95" t="s">
        <v>51</v>
      </c>
      <c r="I95" t="s">
        <v>14995</v>
      </c>
      <c r="J9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t="s">
        <v>115</v>
      </c>
      <c r="E96" t="s">
        <v>5007</v>
      </c>
      <c r="F96" t="s">
        <v>1897</v>
      </c>
      <c r="I96" t="s">
        <v>14998</v>
      </c>
      <c r="J9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t="s">
        <v>115</v>
      </c>
      <c r="E97" t="s">
        <v>5007</v>
      </c>
      <c r="F97" t="s">
        <v>1897</v>
      </c>
      <c r="H97" t="s">
        <v>1140</v>
      </c>
      <c r="I97" t="s">
        <v>15001</v>
      </c>
      <c r="J9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t="s">
        <v>803</v>
      </c>
      <c r="E98" t="s">
        <v>8</v>
      </c>
      <c r="I98" t="s">
        <v>15891</v>
      </c>
      <c r="J9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t="s">
        <v>115</v>
      </c>
      <c r="E99" t="s">
        <v>1552</v>
      </c>
      <c r="I99" t="s">
        <v>15377</v>
      </c>
      <c r="J99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t="s">
        <v>115</v>
      </c>
      <c r="E100" t="s">
        <v>15890</v>
      </c>
      <c r="I100" t="s">
        <v>15380</v>
      </c>
      <c r="J100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t="s">
        <v>115</v>
      </c>
      <c r="E101" t="s">
        <v>15890</v>
      </c>
      <c r="H101" t="s">
        <v>1140</v>
      </c>
      <c r="I101" t="s">
        <v>15383</v>
      </c>
      <c r="J101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t="s">
        <v>131</v>
      </c>
      <c r="E102" t="s">
        <v>15890</v>
      </c>
      <c r="I102" t="s">
        <v>15386</v>
      </c>
      <c r="J10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t="s">
        <v>4</v>
      </c>
      <c r="E103" t="s">
        <v>15890</v>
      </c>
      <c r="F103" t="s">
        <v>51</v>
      </c>
      <c r="I103" t="s">
        <v>15910</v>
      </c>
      <c r="J103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t="s">
        <v>4</v>
      </c>
      <c r="E104" t="s">
        <v>15890</v>
      </c>
      <c r="F104" t="s">
        <v>51</v>
      </c>
      <c r="I104" t="s">
        <v>15913</v>
      </c>
      <c r="J104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t="s">
        <v>162</v>
      </c>
      <c r="E105" t="s">
        <v>15890</v>
      </c>
      <c r="F105" t="s">
        <v>58</v>
      </c>
      <c r="I105" t="s">
        <v>15916</v>
      </c>
      <c r="J10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t="s">
        <v>4</v>
      </c>
      <c r="E106" t="s">
        <v>15890</v>
      </c>
      <c r="I106" t="s">
        <v>15919</v>
      </c>
      <c r="J10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t="s">
        <v>114</v>
      </c>
      <c r="E107" t="s">
        <v>86</v>
      </c>
      <c r="F107" t="s">
        <v>257</v>
      </c>
      <c r="G107">
        <v>1</v>
      </c>
      <c r="H107" t="s">
        <v>1214</v>
      </c>
      <c r="I107" t="s">
        <v>16058</v>
      </c>
      <c r="J10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t="s">
        <v>114</v>
      </c>
      <c r="E108" t="s">
        <v>86</v>
      </c>
      <c r="F108" t="s">
        <v>130</v>
      </c>
      <c r="I108" t="s">
        <v>16061</v>
      </c>
      <c r="J10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t="s">
        <v>1212</v>
      </c>
      <c r="E109" t="s">
        <v>86</v>
      </c>
      <c r="F109" t="s">
        <v>130</v>
      </c>
      <c r="I109" t="s">
        <v>16064</v>
      </c>
      <c r="J109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t="s">
        <v>1212</v>
      </c>
      <c r="E110" t="s">
        <v>86</v>
      </c>
      <c r="F110" t="s">
        <v>130</v>
      </c>
      <c r="I110" t="s">
        <v>16067</v>
      </c>
      <c r="J110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t="s">
        <v>803</v>
      </c>
      <c r="E111" t="s">
        <v>8</v>
      </c>
      <c r="I111" t="s">
        <v>16368</v>
      </c>
      <c r="J111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t="s">
        <v>115</v>
      </c>
      <c r="E112" t="s">
        <v>15890</v>
      </c>
      <c r="I112" t="s">
        <v>16371</v>
      </c>
      <c r="J11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t="s">
        <v>2283</v>
      </c>
      <c r="E113" t="s">
        <v>15890</v>
      </c>
      <c r="I113" t="s">
        <v>16374</v>
      </c>
      <c r="J113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t="s">
        <v>304</v>
      </c>
      <c r="E114" t="s">
        <v>15890</v>
      </c>
      <c r="I114" t="s">
        <v>16377</v>
      </c>
      <c r="J114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t="s">
        <v>304</v>
      </c>
      <c r="E115" t="s">
        <v>15890</v>
      </c>
      <c r="H115" t="s">
        <v>1140</v>
      </c>
      <c r="I115" t="s">
        <v>16380</v>
      </c>
      <c r="J1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t="s">
        <v>115</v>
      </c>
      <c r="E116" t="s">
        <v>16950</v>
      </c>
      <c r="F116" t="s">
        <v>16951</v>
      </c>
      <c r="I116" t="s">
        <v>16737</v>
      </c>
      <c r="J1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t="s">
        <v>4</v>
      </c>
      <c r="E117" t="s">
        <v>16952</v>
      </c>
      <c r="I117" t="s">
        <v>16740</v>
      </c>
      <c r="J1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t="s">
        <v>4</v>
      </c>
      <c r="E118" t="s">
        <v>16952</v>
      </c>
      <c r="F118" t="s">
        <v>1136</v>
      </c>
      <c r="I118" t="s">
        <v>16743</v>
      </c>
      <c r="J1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t="s">
        <v>4</v>
      </c>
      <c r="E119" t="s">
        <v>16952</v>
      </c>
      <c r="F119" t="s">
        <v>1136</v>
      </c>
      <c r="H119" t="s">
        <v>1140</v>
      </c>
      <c r="I119" t="s">
        <v>16746</v>
      </c>
      <c r="J119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t="s">
        <v>803</v>
      </c>
      <c r="E120" t="s">
        <v>8</v>
      </c>
      <c r="I120" t="s">
        <v>16961</v>
      </c>
      <c r="J120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t="s">
        <v>803</v>
      </c>
      <c r="E121" t="s">
        <v>8</v>
      </c>
      <c r="I121" t="s">
        <v>17118</v>
      </c>
      <c r="J121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t="s">
        <v>2283</v>
      </c>
      <c r="E122" t="s">
        <v>17346</v>
      </c>
      <c r="I122" t="s">
        <v>17136</v>
      </c>
      <c r="J1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t="s">
        <v>162</v>
      </c>
      <c r="E123" t="s">
        <v>17346</v>
      </c>
      <c r="F123" t="s">
        <v>2650</v>
      </c>
      <c r="I123" t="s">
        <v>17139</v>
      </c>
      <c r="J123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t="s">
        <v>162</v>
      </c>
      <c r="E124" t="s">
        <v>17346</v>
      </c>
      <c r="I124" t="s">
        <v>17142</v>
      </c>
      <c r="J124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t="s">
        <v>17347</v>
      </c>
      <c r="E125" t="s">
        <v>17346</v>
      </c>
      <c r="F125" t="s">
        <v>58</v>
      </c>
      <c r="I125" t="s">
        <v>17145</v>
      </c>
      <c r="J1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t="s">
        <v>115</v>
      </c>
      <c r="E126" t="s">
        <v>11274</v>
      </c>
      <c r="I126" t="s">
        <v>17351</v>
      </c>
      <c r="J12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t="s">
        <v>162</v>
      </c>
      <c r="E127" t="s">
        <v>11274</v>
      </c>
      <c r="F127" t="s">
        <v>58</v>
      </c>
      <c r="I127" t="s">
        <v>17354</v>
      </c>
      <c r="J12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t="s">
        <v>162</v>
      </c>
      <c r="E128" t="s">
        <v>11274</v>
      </c>
      <c r="F128" t="s">
        <v>58</v>
      </c>
      <c r="I128" t="s">
        <v>17357</v>
      </c>
      <c r="J1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t="s">
        <v>162</v>
      </c>
      <c r="E129" t="s">
        <v>11274</v>
      </c>
      <c r="F129" t="s">
        <v>58</v>
      </c>
      <c r="I129" t="s">
        <v>17360</v>
      </c>
      <c r="J129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t="s">
        <v>304</v>
      </c>
      <c r="E130" t="s">
        <v>11274</v>
      </c>
      <c r="F130" t="s">
        <v>58</v>
      </c>
      <c r="I130" t="s">
        <v>17363</v>
      </c>
      <c r="J130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t="s">
        <v>115</v>
      </c>
      <c r="E131" t="s">
        <v>16294</v>
      </c>
      <c r="F131" t="s">
        <v>51</v>
      </c>
      <c r="I131" t="s">
        <v>17366</v>
      </c>
      <c r="J131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t="s">
        <v>115</v>
      </c>
      <c r="E132" t="s">
        <v>16294</v>
      </c>
      <c r="F132" t="s">
        <v>51</v>
      </c>
      <c r="H132" t="s">
        <v>1140</v>
      </c>
      <c r="I132" t="s">
        <v>17369</v>
      </c>
      <c r="J13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t="s">
        <v>2283</v>
      </c>
      <c r="E133" t="s">
        <v>16294</v>
      </c>
      <c r="I133" t="s">
        <v>17372</v>
      </c>
      <c r="J133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t="s">
        <v>162</v>
      </c>
      <c r="E134" t="s">
        <v>16294</v>
      </c>
      <c r="F134" t="s">
        <v>18003</v>
      </c>
      <c r="I134" t="s">
        <v>17375</v>
      </c>
      <c r="J134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t="s">
        <v>162</v>
      </c>
      <c r="E135" t="s">
        <v>16294</v>
      </c>
      <c r="F135" t="s">
        <v>18003</v>
      </c>
      <c r="I135" t="s">
        <v>17378</v>
      </c>
      <c r="J13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t="s">
        <v>4</v>
      </c>
      <c r="E136" t="s">
        <v>8</v>
      </c>
      <c r="I136" t="s">
        <v>17381</v>
      </c>
      <c r="J13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t="s">
        <v>4</v>
      </c>
      <c r="E137" t="s">
        <v>8</v>
      </c>
      <c r="I137" t="s">
        <v>18103</v>
      </c>
      <c r="J13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t="s">
        <v>803</v>
      </c>
      <c r="E138" t="s">
        <v>8</v>
      </c>
      <c r="I138" t="s">
        <v>18106</v>
      </c>
      <c r="J13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t="s">
        <v>803</v>
      </c>
      <c r="E139" t="s">
        <v>8</v>
      </c>
      <c r="I139" t="s">
        <v>18109</v>
      </c>
      <c r="J139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t="s">
        <v>803</v>
      </c>
      <c r="E140" t="s">
        <v>8</v>
      </c>
      <c r="I140" t="s">
        <v>18112</v>
      </c>
      <c r="J140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t="s">
        <v>803</v>
      </c>
      <c r="E141" t="s">
        <v>8</v>
      </c>
      <c r="I141" t="s">
        <v>18115</v>
      </c>
      <c r="J141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t="s">
        <v>803</v>
      </c>
      <c r="E142" t="s">
        <v>8</v>
      </c>
      <c r="I142" t="s">
        <v>18744</v>
      </c>
      <c r="J14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t="s">
        <v>803</v>
      </c>
      <c r="E143" t="s">
        <v>8</v>
      </c>
      <c r="I143" t="s">
        <v>18747</v>
      </c>
      <c r="J143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t="s">
        <v>4166</v>
      </c>
      <c r="E144" t="s">
        <v>86</v>
      </c>
      <c r="I144" t="s">
        <v>19058</v>
      </c>
      <c r="J144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t="s">
        <v>4166</v>
      </c>
      <c r="E145" t="s">
        <v>86</v>
      </c>
      <c r="H145" t="s">
        <v>1140</v>
      </c>
      <c r="I145" t="s">
        <v>19061</v>
      </c>
      <c r="J14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t="s">
        <v>115</v>
      </c>
      <c r="E146" t="s">
        <v>19779</v>
      </c>
      <c r="I146" t="s">
        <v>19382</v>
      </c>
      <c r="J14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t="s">
        <v>803</v>
      </c>
      <c r="E147" t="s">
        <v>8</v>
      </c>
      <c r="I147" t="s">
        <v>19385</v>
      </c>
      <c r="J14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t="s">
        <v>803</v>
      </c>
      <c r="E148" t="s">
        <v>8</v>
      </c>
      <c r="I148" t="s">
        <v>19801</v>
      </c>
      <c r="J14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t="s">
        <v>803</v>
      </c>
      <c r="E149" t="s">
        <v>8</v>
      </c>
      <c r="I149" t="s">
        <v>19804</v>
      </c>
      <c r="J149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t="s">
        <v>803</v>
      </c>
      <c r="E150" t="s">
        <v>8</v>
      </c>
      <c r="I150" t="s">
        <v>19923</v>
      </c>
      <c r="J150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t="s">
        <v>803</v>
      </c>
      <c r="E151" t="s">
        <v>8</v>
      </c>
      <c r="I151" t="s">
        <v>19926</v>
      </c>
      <c r="J151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t="s">
        <v>803</v>
      </c>
      <c r="E152" t="s">
        <v>8</v>
      </c>
      <c r="I152" t="s">
        <v>19929</v>
      </c>
      <c r="J15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t="s">
        <v>803</v>
      </c>
      <c r="E153" t="s">
        <v>8</v>
      </c>
      <c r="I153" t="s">
        <v>20543</v>
      </c>
      <c r="J153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t="s">
        <v>4</v>
      </c>
      <c r="E154" t="s">
        <v>1552</v>
      </c>
      <c r="I154" t="s">
        <v>20546</v>
      </c>
      <c r="J154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t="s">
        <v>4</v>
      </c>
      <c r="E155" t="s">
        <v>1552</v>
      </c>
      <c r="I155" t="s">
        <v>20549</v>
      </c>
      <c r="J15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t="s">
        <v>803</v>
      </c>
      <c r="E156" t="s">
        <v>8</v>
      </c>
      <c r="I156" t="s">
        <v>20552</v>
      </c>
      <c r="J15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t="s">
        <v>803</v>
      </c>
      <c r="E157" t="s">
        <v>8</v>
      </c>
      <c r="I157" t="s">
        <v>20555</v>
      </c>
      <c r="J15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t="s">
        <v>114</v>
      </c>
      <c r="E158" t="s">
        <v>86</v>
      </c>
      <c r="F158" t="s">
        <v>257</v>
      </c>
      <c r="G158">
        <v>1</v>
      </c>
      <c r="H158" t="s">
        <v>1214</v>
      </c>
      <c r="I158" t="s">
        <v>21098</v>
      </c>
      <c r="J15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t="s">
        <v>114</v>
      </c>
      <c r="E159" t="s">
        <v>86</v>
      </c>
      <c r="F159" t="s">
        <v>257</v>
      </c>
      <c r="G159">
        <v>2</v>
      </c>
      <c r="H159" t="s">
        <v>1214</v>
      </c>
      <c r="I159" t="s">
        <v>21101</v>
      </c>
      <c r="J159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t="s">
        <v>115</v>
      </c>
      <c r="E160" t="s">
        <v>21588</v>
      </c>
      <c r="F160" t="s">
        <v>51</v>
      </c>
      <c r="I160" t="s">
        <v>21104</v>
      </c>
      <c r="J160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t="s">
        <v>4</v>
      </c>
      <c r="E161" t="s">
        <v>21593</v>
      </c>
      <c r="F161" t="s">
        <v>51</v>
      </c>
      <c r="I161" t="s">
        <v>21107</v>
      </c>
      <c r="J161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t="s">
        <v>131</v>
      </c>
      <c r="E162" t="s">
        <v>21588</v>
      </c>
      <c r="F162" t="s">
        <v>51</v>
      </c>
      <c r="H162" t="s">
        <v>21594</v>
      </c>
      <c r="I162" t="s">
        <v>21110</v>
      </c>
      <c r="J16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t="s">
        <v>2955</v>
      </c>
      <c r="E163" t="s">
        <v>21592</v>
      </c>
      <c r="F163" t="s">
        <v>51</v>
      </c>
      <c r="I163" t="s">
        <v>21113</v>
      </c>
      <c r="J163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t="s">
        <v>2955</v>
      </c>
      <c r="E164" t="s">
        <v>21588</v>
      </c>
      <c r="F164" t="s">
        <v>51</v>
      </c>
      <c r="I164" t="s">
        <v>21609</v>
      </c>
      <c r="J164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t="s">
        <v>162</v>
      </c>
      <c r="E165" t="s">
        <v>21588</v>
      </c>
      <c r="F165" t="s">
        <v>58</v>
      </c>
      <c r="H165" t="s">
        <v>2041</v>
      </c>
      <c r="I165" t="s">
        <v>21612</v>
      </c>
      <c r="J16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t="s">
        <v>304</v>
      </c>
      <c r="E166" t="s">
        <v>21588</v>
      </c>
      <c r="F166" t="s">
        <v>58</v>
      </c>
      <c r="I166" t="s">
        <v>21615</v>
      </c>
      <c r="J16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t="s">
        <v>115</v>
      </c>
      <c r="E167" t="s">
        <v>1552</v>
      </c>
      <c r="F167" t="s">
        <v>19922</v>
      </c>
      <c r="I167" t="s">
        <v>21618</v>
      </c>
      <c r="J16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t="s">
        <v>162</v>
      </c>
      <c r="E168" t="s">
        <v>1552</v>
      </c>
      <c r="F168" t="s">
        <v>58</v>
      </c>
      <c r="H168" t="s">
        <v>2041</v>
      </c>
      <c r="I168" t="s">
        <v>21621</v>
      </c>
      <c r="J16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t="s">
        <v>162</v>
      </c>
      <c r="E169" t="s">
        <v>1552</v>
      </c>
      <c r="F169" t="s">
        <v>58</v>
      </c>
      <c r="I169" t="s">
        <v>21624</v>
      </c>
      <c r="J169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t="s">
        <v>162</v>
      </c>
      <c r="E170" t="s">
        <v>1552</v>
      </c>
      <c r="F170" t="s">
        <v>58</v>
      </c>
      <c r="I170" t="s">
        <v>21627</v>
      </c>
      <c r="J170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t="s">
        <v>162</v>
      </c>
      <c r="E171" t="s">
        <v>1552</v>
      </c>
      <c r="F171" t="s">
        <v>58</v>
      </c>
      <c r="I171" t="s">
        <v>21630</v>
      </c>
      <c r="J171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t="s">
        <v>162</v>
      </c>
      <c r="E172" t="s">
        <v>1552</v>
      </c>
      <c r="F172" t="s">
        <v>58</v>
      </c>
      <c r="I172" t="s">
        <v>21633</v>
      </c>
      <c r="J17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t="s">
        <v>162</v>
      </c>
      <c r="E173" t="s">
        <v>1552</v>
      </c>
      <c r="F173" t="s">
        <v>58</v>
      </c>
      <c r="I173" t="s">
        <v>21636</v>
      </c>
      <c r="J173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t="s">
        <v>115</v>
      </c>
      <c r="E174" t="s">
        <v>1552</v>
      </c>
      <c r="F174" t="s">
        <v>58</v>
      </c>
      <c r="I174" t="s">
        <v>21639</v>
      </c>
      <c r="J174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t="s">
        <v>115</v>
      </c>
      <c r="E175" t="s">
        <v>1552</v>
      </c>
      <c r="F175" t="s">
        <v>58</v>
      </c>
      <c r="H175" t="s">
        <v>1140</v>
      </c>
      <c r="I175" t="s">
        <v>21642</v>
      </c>
      <c r="J17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t="s">
        <v>162</v>
      </c>
      <c r="E176" t="s">
        <v>1552</v>
      </c>
      <c r="F176" t="s">
        <v>58</v>
      </c>
      <c r="H176" t="s">
        <v>2041</v>
      </c>
      <c r="I176" t="s">
        <v>21645</v>
      </c>
      <c r="J17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t="s">
        <v>162</v>
      </c>
      <c r="E177" t="s">
        <v>1552</v>
      </c>
      <c r="F177" t="s">
        <v>58</v>
      </c>
      <c r="I177" t="s">
        <v>21648</v>
      </c>
      <c r="J17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t="s">
        <v>162</v>
      </c>
      <c r="E178" t="s">
        <v>1552</v>
      </c>
      <c r="F178" t="s">
        <v>58</v>
      </c>
      <c r="I178" t="s">
        <v>21651</v>
      </c>
      <c r="J17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t="s">
        <v>304</v>
      </c>
      <c r="E179" t="s">
        <v>1552</v>
      </c>
      <c r="F179" t="s">
        <v>58</v>
      </c>
      <c r="I179" t="s">
        <v>21654</v>
      </c>
      <c r="J179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t="s">
        <v>803</v>
      </c>
      <c r="E180" t="s">
        <v>8</v>
      </c>
      <c r="I180" t="s">
        <v>21657</v>
      </c>
      <c r="J180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t="s">
        <v>803</v>
      </c>
      <c r="E181" t="s">
        <v>8</v>
      </c>
      <c r="I181" t="s">
        <v>22001</v>
      </c>
      <c r="J181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t="s">
        <v>803</v>
      </c>
      <c r="E182" t="s">
        <v>8</v>
      </c>
      <c r="I182" t="s">
        <v>22004</v>
      </c>
      <c r="J18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t="s">
        <v>115</v>
      </c>
      <c r="E183" t="s">
        <v>22568</v>
      </c>
      <c r="F183" t="s">
        <v>2648</v>
      </c>
      <c r="G183">
        <v>1</v>
      </c>
      <c r="I183" t="s">
        <v>22007</v>
      </c>
      <c r="J183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t="s">
        <v>4165</v>
      </c>
      <c r="E184" t="s">
        <v>86</v>
      </c>
      <c r="G184">
        <v>1</v>
      </c>
      <c r="I184" t="s">
        <v>22592</v>
      </c>
      <c r="J184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t="s">
        <v>4165</v>
      </c>
      <c r="E185" t="s">
        <v>86</v>
      </c>
      <c r="G185">
        <v>1</v>
      </c>
      <c r="I185" t="s">
        <v>22595</v>
      </c>
      <c r="J18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t="s">
        <v>4165</v>
      </c>
      <c r="E186" t="s">
        <v>86</v>
      </c>
      <c r="G186">
        <v>1</v>
      </c>
      <c r="I186" t="s">
        <v>22598</v>
      </c>
      <c r="J18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t="s">
        <v>4165</v>
      </c>
      <c r="E187" t="s">
        <v>86</v>
      </c>
      <c r="G187">
        <v>1</v>
      </c>
      <c r="I187" t="s">
        <v>22601</v>
      </c>
      <c r="J18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t="s">
        <v>4165</v>
      </c>
      <c r="E188" t="s">
        <v>86</v>
      </c>
      <c r="G188">
        <v>1</v>
      </c>
      <c r="I188" t="s">
        <v>22604</v>
      </c>
      <c r="J18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t="s">
        <v>23053</v>
      </c>
      <c r="E189" t="s">
        <v>86</v>
      </c>
      <c r="G189">
        <v>1</v>
      </c>
      <c r="I189" t="s">
        <v>22607</v>
      </c>
      <c r="J189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t="s">
        <v>23053</v>
      </c>
      <c r="E190" t="s">
        <v>86</v>
      </c>
      <c r="G190">
        <v>1</v>
      </c>
      <c r="I190" t="s">
        <v>22610</v>
      </c>
      <c r="J190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t="s">
        <v>23053</v>
      </c>
      <c r="E191" t="s">
        <v>86</v>
      </c>
      <c r="G191">
        <v>2</v>
      </c>
      <c r="I191" t="s">
        <v>22613</v>
      </c>
      <c r="J191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t="s">
        <v>23053</v>
      </c>
      <c r="E192" t="s">
        <v>86</v>
      </c>
      <c r="G192">
        <v>1</v>
      </c>
      <c r="I192" t="s">
        <v>22616</v>
      </c>
      <c r="J19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t="s">
        <v>162</v>
      </c>
      <c r="E193" t="s">
        <v>21588</v>
      </c>
      <c r="F193" t="s">
        <v>58</v>
      </c>
      <c r="G193">
        <v>2</v>
      </c>
      <c r="I193" t="s">
        <v>23077</v>
      </c>
      <c r="J193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t="s">
        <v>803</v>
      </c>
      <c r="E194" t="s">
        <v>8</v>
      </c>
      <c r="I194" t="s">
        <v>22619</v>
      </c>
      <c r="J194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t="s">
        <v>162</v>
      </c>
      <c r="E195" t="s">
        <v>21588</v>
      </c>
      <c r="F195" t="s">
        <v>58</v>
      </c>
      <c r="I195" t="s">
        <v>22622</v>
      </c>
      <c r="J19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t="s">
        <v>304</v>
      </c>
      <c r="E196" t="s">
        <v>21588</v>
      </c>
      <c r="F196" t="s">
        <v>58</v>
      </c>
      <c r="I196" t="s">
        <v>22625</v>
      </c>
      <c r="J19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t="s">
        <v>12299</v>
      </c>
      <c r="E197" t="s">
        <v>86</v>
      </c>
      <c r="I197" t="s">
        <v>23080</v>
      </c>
      <c r="J19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t="s">
        <v>12299</v>
      </c>
      <c r="E198" t="s">
        <v>86</v>
      </c>
      <c r="H198" t="s">
        <v>1140</v>
      </c>
      <c r="I198" t="s">
        <v>23083</v>
      </c>
      <c r="J19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t="s">
        <v>162</v>
      </c>
      <c r="E199" t="s">
        <v>23689</v>
      </c>
      <c r="F199" t="s">
        <v>58</v>
      </c>
      <c r="I199" t="s">
        <v>23086</v>
      </c>
      <c r="J199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t="s">
        <v>162</v>
      </c>
      <c r="E200" t="s">
        <v>23689</v>
      </c>
      <c r="F200" t="s">
        <v>58</v>
      </c>
      <c r="I200" t="s">
        <v>23089</v>
      </c>
      <c r="J200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t="s">
        <v>803</v>
      </c>
      <c r="E201" t="s">
        <v>8</v>
      </c>
      <c r="I201" t="s">
        <v>23092</v>
      </c>
      <c r="J201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t="s">
        <v>803</v>
      </c>
      <c r="E202" t="s">
        <v>8</v>
      </c>
      <c r="I202" t="s">
        <v>23095</v>
      </c>
      <c r="J20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t="s">
        <v>803</v>
      </c>
      <c r="E203" t="s">
        <v>8</v>
      </c>
      <c r="I203" t="s">
        <v>23098</v>
      </c>
      <c r="J203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t="s">
        <v>115</v>
      </c>
      <c r="E204" t="s">
        <v>21588</v>
      </c>
      <c r="F204" t="s">
        <v>51</v>
      </c>
      <c r="I204" t="s">
        <v>23703</v>
      </c>
      <c r="J204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t="s">
        <v>131</v>
      </c>
      <c r="E205" t="s">
        <v>21588</v>
      </c>
      <c r="F205" t="s">
        <v>58</v>
      </c>
      <c r="I205" t="s">
        <v>23706</v>
      </c>
      <c r="J20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t="s">
        <v>4165</v>
      </c>
      <c r="E206" t="s">
        <v>86</v>
      </c>
      <c r="G206">
        <v>2</v>
      </c>
      <c r="I206" t="s">
        <v>23709</v>
      </c>
      <c r="J20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t="s">
        <v>4165</v>
      </c>
      <c r="E207" t="s">
        <v>86</v>
      </c>
      <c r="G207">
        <v>4</v>
      </c>
      <c r="I207" t="s">
        <v>23712</v>
      </c>
      <c r="J20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t="s">
        <v>4165</v>
      </c>
      <c r="E208" t="s">
        <v>86</v>
      </c>
      <c r="G208">
        <v>3</v>
      </c>
      <c r="I208" t="s">
        <v>23715</v>
      </c>
      <c r="J20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t="s">
        <v>4165</v>
      </c>
      <c r="E209" t="s">
        <v>86</v>
      </c>
      <c r="G209">
        <v>2</v>
      </c>
      <c r="I209" t="s">
        <v>23718</v>
      </c>
      <c r="J209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t="s">
        <v>803</v>
      </c>
      <c r="E210" t="s">
        <v>8</v>
      </c>
      <c r="I210" t="s">
        <v>23721</v>
      </c>
      <c r="J210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t="s">
        <v>803</v>
      </c>
      <c r="E211" t="s">
        <v>8</v>
      </c>
      <c r="I211" t="s">
        <v>23724</v>
      </c>
      <c r="J211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t="s">
        <v>803</v>
      </c>
      <c r="E212" t="s">
        <v>8</v>
      </c>
      <c r="I212" t="s">
        <v>24009</v>
      </c>
      <c r="J21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t="s">
        <v>4165</v>
      </c>
      <c r="E213" t="s">
        <v>86</v>
      </c>
      <c r="G213">
        <v>4</v>
      </c>
      <c r="H213" t="s">
        <v>1214</v>
      </c>
      <c r="I213" t="s">
        <v>24012</v>
      </c>
      <c r="J213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t="s">
        <v>4165</v>
      </c>
      <c r="E214" t="s">
        <v>86</v>
      </c>
      <c r="G214">
        <v>3</v>
      </c>
      <c r="H214" t="s">
        <v>1214</v>
      </c>
      <c r="I214" t="s">
        <v>24015</v>
      </c>
      <c r="J214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t="s">
        <v>4165</v>
      </c>
      <c r="E215" t="s">
        <v>86</v>
      </c>
      <c r="G215">
        <v>4</v>
      </c>
      <c r="H215" t="s">
        <v>1214</v>
      </c>
      <c r="I215" t="s">
        <v>24018</v>
      </c>
      <c r="J2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t="s">
        <v>162</v>
      </c>
      <c r="E216" t="s">
        <v>24304</v>
      </c>
      <c r="F216" t="s">
        <v>53</v>
      </c>
      <c r="G216">
        <v>1</v>
      </c>
      <c r="I216" t="s">
        <v>24021</v>
      </c>
      <c r="J2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t="s">
        <v>162</v>
      </c>
      <c r="E217" t="s">
        <v>24304</v>
      </c>
      <c r="F217" t="s">
        <v>53</v>
      </c>
      <c r="G217">
        <v>2</v>
      </c>
      <c r="I217" t="s">
        <v>24024</v>
      </c>
      <c r="J2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t="s">
        <v>162</v>
      </c>
      <c r="E218" t="s">
        <v>21588</v>
      </c>
      <c r="F218" t="s">
        <v>58</v>
      </c>
      <c r="I218" t="s">
        <v>24318</v>
      </c>
      <c r="J2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t="s">
        <v>115</v>
      </c>
      <c r="E219" t="s">
        <v>21589</v>
      </c>
      <c r="I219" t="s">
        <v>24321</v>
      </c>
      <c r="J219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t="s">
        <v>162</v>
      </c>
      <c r="E220" t="s">
        <v>23689</v>
      </c>
      <c r="F220" t="s">
        <v>1142</v>
      </c>
      <c r="I220" t="s">
        <v>24324</v>
      </c>
      <c r="J220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t="s">
        <v>5981</v>
      </c>
      <c r="E221" t="s">
        <v>23689</v>
      </c>
      <c r="F221" t="s">
        <v>1142</v>
      </c>
      <c r="I221" t="s">
        <v>24327</v>
      </c>
      <c r="J221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t="s">
        <v>5981</v>
      </c>
      <c r="E222" t="s">
        <v>23689</v>
      </c>
      <c r="F222" t="s">
        <v>1142</v>
      </c>
      <c r="H222" t="s">
        <v>24902</v>
      </c>
      <c r="I222" t="s">
        <v>24330</v>
      </c>
      <c r="J2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t="s">
        <v>4165</v>
      </c>
      <c r="E223" t="s">
        <v>86</v>
      </c>
      <c r="G223">
        <v>3</v>
      </c>
      <c r="H223" t="s">
        <v>1214</v>
      </c>
      <c r="I223" t="s">
        <v>24333</v>
      </c>
      <c r="J223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t="s">
        <v>4165</v>
      </c>
      <c r="E224" t="s">
        <v>86</v>
      </c>
      <c r="G224">
        <v>4</v>
      </c>
      <c r="H224" t="s">
        <v>1214</v>
      </c>
      <c r="I224" t="s">
        <v>24336</v>
      </c>
      <c r="J224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t="s">
        <v>4165</v>
      </c>
      <c r="E225" t="s">
        <v>86</v>
      </c>
      <c r="G225">
        <v>1</v>
      </c>
      <c r="H225" t="s">
        <v>1214</v>
      </c>
      <c r="I225" t="s">
        <v>24339</v>
      </c>
      <c r="J2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t="s">
        <v>4165</v>
      </c>
      <c r="E226" t="s">
        <v>86</v>
      </c>
      <c r="G226">
        <v>1</v>
      </c>
      <c r="H226" t="s">
        <v>1214</v>
      </c>
      <c r="I226" t="s">
        <v>24342</v>
      </c>
      <c r="J22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t="s">
        <v>4165</v>
      </c>
      <c r="E227" t="s">
        <v>86</v>
      </c>
      <c r="G227">
        <v>5</v>
      </c>
      <c r="H227" t="s">
        <v>1214</v>
      </c>
      <c r="I227" t="s">
        <v>24345</v>
      </c>
      <c r="J22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t="s">
        <v>4165</v>
      </c>
      <c r="E228" t="s">
        <v>86</v>
      </c>
      <c r="G228">
        <v>2</v>
      </c>
      <c r="H228" t="s">
        <v>1214</v>
      </c>
      <c r="I228" t="s">
        <v>24348</v>
      </c>
      <c r="J2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t="s">
        <v>4165</v>
      </c>
      <c r="E229" t="s">
        <v>86</v>
      </c>
      <c r="G229">
        <v>4</v>
      </c>
      <c r="H229" t="s">
        <v>1214</v>
      </c>
      <c r="I229" t="s">
        <v>24351</v>
      </c>
      <c r="J229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t="s">
        <v>4165</v>
      </c>
      <c r="E230" t="s">
        <v>86</v>
      </c>
      <c r="G230">
        <v>4</v>
      </c>
      <c r="H230" t="s">
        <v>1214</v>
      </c>
      <c r="I230" t="s">
        <v>24354</v>
      </c>
      <c r="J230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t="s">
        <v>4165</v>
      </c>
      <c r="E231" t="s">
        <v>86</v>
      </c>
      <c r="G231">
        <v>2</v>
      </c>
      <c r="H231" t="s">
        <v>1214</v>
      </c>
      <c r="I231" t="s">
        <v>24357</v>
      </c>
      <c r="J231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t="s">
        <v>4165</v>
      </c>
      <c r="E232" t="s">
        <v>86</v>
      </c>
      <c r="G232">
        <v>2</v>
      </c>
      <c r="H232" t="s">
        <v>1214</v>
      </c>
      <c r="I232" t="s">
        <v>24360</v>
      </c>
      <c r="J23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t="s">
        <v>4165</v>
      </c>
      <c r="E233" t="s">
        <v>86</v>
      </c>
      <c r="G233">
        <v>2</v>
      </c>
      <c r="H233" t="s">
        <v>1214</v>
      </c>
      <c r="I233" t="s">
        <v>24363</v>
      </c>
      <c r="J233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t="s">
        <v>162</v>
      </c>
      <c r="E234" t="s">
        <v>21588</v>
      </c>
      <c r="F234" t="s">
        <v>58</v>
      </c>
      <c r="I234" t="s">
        <v>24366</v>
      </c>
      <c r="J234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t="s">
        <v>162</v>
      </c>
      <c r="E235" t="s">
        <v>21588</v>
      </c>
      <c r="F235" t="s">
        <v>58</v>
      </c>
      <c r="I235" t="s">
        <v>24369</v>
      </c>
      <c r="J23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t="s">
        <v>18699</v>
      </c>
      <c r="E236" t="s">
        <v>86</v>
      </c>
      <c r="I236" t="s">
        <v>24922</v>
      </c>
      <c r="J23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t="s">
        <v>803</v>
      </c>
      <c r="E237" t="s">
        <v>8</v>
      </c>
      <c r="I237" t="s">
        <v>24925</v>
      </c>
      <c r="J23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t="s">
        <v>162</v>
      </c>
      <c r="E238" t="s">
        <v>21588</v>
      </c>
      <c r="F238" t="s">
        <v>58</v>
      </c>
      <c r="I238" t="s">
        <v>24928</v>
      </c>
      <c r="J23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t="s">
        <v>162</v>
      </c>
      <c r="E239" t="s">
        <v>21588</v>
      </c>
      <c r="F239" t="s">
        <v>58</v>
      </c>
      <c r="I239" t="s">
        <v>24931</v>
      </c>
      <c r="J239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t="s">
        <v>162</v>
      </c>
      <c r="E240" t="s">
        <v>21588</v>
      </c>
      <c r="F240" t="s">
        <v>58</v>
      </c>
      <c r="I240" t="s">
        <v>24934</v>
      </c>
      <c r="J240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t="s">
        <v>803</v>
      </c>
      <c r="E241" t="s">
        <v>8</v>
      </c>
      <c r="I241" t="s">
        <v>24937</v>
      </c>
      <c r="J241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t="s">
        <v>4165</v>
      </c>
      <c r="E242" t="s">
        <v>86</v>
      </c>
      <c r="G242">
        <v>3</v>
      </c>
      <c r="H242" t="s">
        <v>1214</v>
      </c>
      <c r="I242" t="s">
        <v>24940</v>
      </c>
      <c r="J24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t="s">
        <v>4165</v>
      </c>
      <c r="E243" t="s">
        <v>86</v>
      </c>
      <c r="G243">
        <v>3</v>
      </c>
      <c r="H243" t="s">
        <v>1214</v>
      </c>
      <c r="I243" t="s">
        <v>24943</v>
      </c>
      <c r="J243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t="s">
        <v>4165</v>
      </c>
      <c r="E244" t="s">
        <v>86</v>
      </c>
      <c r="G244">
        <v>3</v>
      </c>
      <c r="H244" t="s">
        <v>1214</v>
      </c>
      <c r="I244" t="s">
        <v>24946</v>
      </c>
      <c r="J244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t="s">
        <v>4165</v>
      </c>
      <c r="E245" t="s">
        <v>86</v>
      </c>
      <c r="G245">
        <v>2</v>
      </c>
      <c r="H245" t="s">
        <v>1214</v>
      </c>
      <c r="I245" t="s">
        <v>24949</v>
      </c>
      <c r="J24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t="s">
        <v>4165</v>
      </c>
      <c r="E246" t="s">
        <v>86</v>
      </c>
      <c r="G246">
        <v>2</v>
      </c>
      <c r="H246" t="s">
        <v>1214</v>
      </c>
      <c r="I246" t="s">
        <v>24952</v>
      </c>
      <c r="J24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t="s">
        <v>4165</v>
      </c>
      <c r="E247" t="s">
        <v>86</v>
      </c>
      <c r="G247">
        <v>2</v>
      </c>
      <c r="H247" t="s">
        <v>1214</v>
      </c>
      <c r="I247" t="s">
        <v>24955</v>
      </c>
      <c r="J24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t="s">
        <v>4165</v>
      </c>
      <c r="E248" t="s">
        <v>86</v>
      </c>
      <c r="G248">
        <v>2</v>
      </c>
      <c r="H248" t="s">
        <v>1214</v>
      </c>
      <c r="I248" t="s">
        <v>24958</v>
      </c>
      <c r="J24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t="s">
        <v>115</v>
      </c>
      <c r="E249" t="s">
        <v>21588</v>
      </c>
      <c r="F249" t="s">
        <v>51</v>
      </c>
      <c r="I249" t="s">
        <v>24961</v>
      </c>
      <c r="J249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t="s">
        <v>131</v>
      </c>
      <c r="E250" t="s">
        <v>21588</v>
      </c>
      <c r="F250" t="s">
        <v>58</v>
      </c>
      <c r="I250" t="s">
        <v>24964</v>
      </c>
      <c r="J250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t="s">
        <v>2283</v>
      </c>
      <c r="E251" t="s">
        <v>21588</v>
      </c>
      <c r="F251" t="s">
        <v>58</v>
      </c>
      <c r="I251" t="s">
        <v>24967</v>
      </c>
      <c r="J251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t="s">
        <v>803</v>
      </c>
      <c r="E252" t="s">
        <v>8</v>
      </c>
      <c r="I252" t="s">
        <v>25499</v>
      </c>
      <c r="J25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t="s">
        <v>803</v>
      </c>
      <c r="E253" t="s">
        <v>8</v>
      </c>
      <c r="I253" t="s">
        <v>25502</v>
      </c>
      <c r="J253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t="s">
        <v>4165</v>
      </c>
      <c r="E254" t="s">
        <v>86</v>
      </c>
      <c r="G254">
        <v>1</v>
      </c>
      <c r="H254" t="s">
        <v>1214</v>
      </c>
      <c r="I254" t="s">
        <v>25609</v>
      </c>
      <c r="J254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t="s">
        <v>2283</v>
      </c>
      <c r="E255" t="s">
        <v>26051</v>
      </c>
      <c r="I255" t="s">
        <v>25612</v>
      </c>
      <c r="J255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t="s">
        <v>4609</v>
      </c>
      <c r="E256" t="s">
        <v>86</v>
      </c>
      <c r="H256" t="s">
        <v>1214</v>
      </c>
      <c r="I256" t="s">
        <v>25615</v>
      </c>
      <c r="J256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t="s">
        <v>4609</v>
      </c>
      <c r="E257" t="s">
        <v>86</v>
      </c>
      <c r="H257" t="s">
        <v>1214</v>
      </c>
      <c r="I257" t="s">
        <v>25618</v>
      </c>
      <c r="J257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t="s">
        <v>4609</v>
      </c>
      <c r="E258" t="s">
        <v>86</v>
      </c>
      <c r="H258" t="s">
        <v>1214</v>
      </c>
      <c r="I258" t="s">
        <v>25621</v>
      </c>
      <c r="J258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t="s">
        <v>803</v>
      </c>
      <c r="E259" t="s">
        <v>8</v>
      </c>
      <c r="I259" t="s">
        <v>26076</v>
      </c>
      <c r="J259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t="s">
        <v>115</v>
      </c>
      <c r="E260" t="s">
        <v>26592</v>
      </c>
      <c r="I260" t="s">
        <v>26079</v>
      </c>
      <c r="J260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t="s">
        <v>162</v>
      </c>
      <c r="E261" t="s">
        <v>21588</v>
      </c>
      <c r="F261" t="s">
        <v>58</v>
      </c>
      <c r="I261" t="s">
        <v>26082</v>
      </c>
      <c r="J261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t="s">
        <v>115</v>
      </c>
      <c r="E262" t="s">
        <v>21588</v>
      </c>
      <c r="F262" t="s">
        <v>51</v>
      </c>
      <c r="I262" t="s">
        <v>26085</v>
      </c>
      <c r="J262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t="s">
        <v>115</v>
      </c>
      <c r="E263" t="s">
        <v>21588</v>
      </c>
      <c r="F263" t="s">
        <v>26593</v>
      </c>
      <c r="I263" t="s">
        <v>26088</v>
      </c>
      <c r="J263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t="s">
        <v>162</v>
      </c>
      <c r="E264" t="s">
        <v>26592</v>
      </c>
      <c r="F264" t="s">
        <v>2648</v>
      </c>
      <c r="G264">
        <v>1</v>
      </c>
      <c r="H264" t="s">
        <v>4878</v>
      </c>
      <c r="I264" t="s">
        <v>26608</v>
      </c>
      <c r="J264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t="s">
        <v>162</v>
      </c>
      <c r="E265" t="s">
        <v>26592</v>
      </c>
      <c r="F265" t="s">
        <v>2648</v>
      </c>
      <c r="G265">
        <v>1</v>
      </c>
      <c r="H265" t="s">
        <v>4878</v>
      </c>
      <c r="I265" t="s">
        <v>26611</v>
      </c>
      <c r="J265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t="s">
        <v>162</v>
      </c>
      <c r="E266" t="s">
        <v>26592</v>
      </c>
      <c r="F266" t="s">
        <v>2648</v>
      </c>
      <c r="G266">
        <v>1</v>
      </c>
      <c r="H266" t="s">
        <v>4878</v>
      </c>
      <c r="I266" t="s">
        <v>26614</v>
      </c>
      <c r="J266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t="s">
        <v>162</v>
      </c>
      <c r="E267" t="s">
        <v>26592</v>
      </c>
      <c r="F267" t="s">
        <v>2648</v>
      </c>
      <c r="G267">
        <v>1</v>
      </c>
      <c r="H267" t="s">
        <v>4878</v>
      </c>
      <c r="I267" t="s">
        <v>26617</v>
      </c>
      <c r="J267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t="s">
        <v>162</v>
      </c>
      <c r="E268" t="s">
        <v>26592</v>
      </c>
      <c r="F268" t="s">
        <v>2648</v>
      </c>
      <c r="G268">
        <v>1</v>
      </c>
      <c r="H268" t="s">
        <v>4878</v>
      </c>
      <c r="I268" t="s">
        <v>26620</v>
      </c>
      <c r="J268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t="s">
        <v>162</v>
      </c>
      <c r="E269" t="s">
        <v>26592</v>
      </c>
      <c r="F269" t="s">
        <v>2648</v>
      </c>
      <c r="G269">
        <v>1</v>
      </c>
      <c r="H269" t="s">
        <v>4878</v>
      </c>
      <c r="I269" t="s">
        <v>26623</v>
      </c>
      <c r="J269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t="s">
        <v>162</v>
      </c>
      <c r="E270" t="s">
        <v>26592</v>
      </c>
      <c r="F270" t="s">
        <v>2648</v>
      </c>
      <c r="G270">
        <v>1</v>
      </c>
      <c r="H270" t="s">
        <v>4878</v>
      </c>
      <c r="I270" t="s">
        <v>26626</v>
      </c>
      <c r="J270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t="s">
        <v>162</v>
      </c>
      <c r="E271" t="s">
        <v>26592</v>
      </c>
      <c r="F271" t="s">
        <v>2648</v>
      </c>
      <c r="G271">
        <v>1</v>
      </c>
      <c r="H271" t="s">
        <v>4878</v>
      </c>
      <c r="I271" t="s">
        <v>26629</v>
      </c>
      <c r="J271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t="s">
        <v>162</v>
      </c>
      <c r="E272" t="s">
        <v>26592</v>
      </c>
      <c r="F272" t="s">
        <v>2648</v>
      </c>
      <c r="G272">
        <v>1</v>
      </c>
      <c r="H272" t="s">
        <v>4878</v>
      </c>
      <c r="I272" t="s">
        <v>26632</v>
      </c>
      <c r="J272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t="s">
        <v>162</v>
      </c>
      <c r="E273" t="s">
        <v>26592</v>
      </c>
      <c r="F273" t="s">
        <v>2648</v>
      </c>
      <c r="G273">
        <v>1</v>
      </c>
      <c r="H273" t="s">
        <v>4878</v>
      </c>
      <c r="I273" t="s">
        <v>26635</v>
      </c>
      <c r="J273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t="s">
        <v>162</v>
      </c>
      <c r="E274" t="s">
        <v>26592</v>
      </c>
      <c r="F274" t="s">
        <v>2648</v>
      </c>
      <c r="G274">
        <v>1</v>
      </c>
      <c r="H274" t="s">
        <v>4878</v>
      </c>
      <c r="I274" t="s">
        <v>26638</v>
      </c>
      <c r="J274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t="s">
        <v>162</v>
      </c>
      <c r="E275" t="s">
        <v>26592</v>
      </c>
      <c r="F275" t="s">
        <v>2648</v>
      </c>
      <c r="G275">
        <v>1</v>
      </c>
      <c r="H275" t="s">
        <v>4878</v>
      </c>
      <c r="I275" t="s">
        <v>26641</v>
      </c>
      <c r="J275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t="s">
        <v>162</v>
      </c>
      <c r="E276" t="s">
        <v>26592</v>
      </c>
      <c r="F276" t="s">
        <v>2648</v>
      </c>
      <c r="G276">
        <v>1</v>
      </c>
      <c r="H276" t="s">
        <v>4878</v>
      </c>
      <c r="I276" t="s">
        <v>26644</v>
      </c>
      <c r="J276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t="s">
        <v>162</v>
      </c>
      <c r="E277" t="s">
        <v>26592</v>
      </c>
      <c r="F277" t="s">
        <v>2648</v>
      </c>
      <c r="G277">
        <v>1</v>
      </c>
      <c r="H277" t="s">
        <v>4878</v>
      </c>
      <c r="I277" t="s">
        <v>26647</v>
      </c>
      <c r="J277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t="s">
        <v>162</v>
      </c>
      <c r="E278" t="s">
        <v>26592</v>
      </c>
      <c r="F278" t="s">
        <v>2648</v>
      </c>
      <c r="G278">
        <v>1</v>
      </c>
      <c r="H278" t="s">
        <v>4878</v>
      </c>
      <c r="I278" t="s">
        <v>26650</v>
      </c>
      <c r="J278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t="s">
        <v>803</v>
      </c>
      <c r="E279" t="s">
        <v>8</v>
      </c>
      <c r="I279" t="s">
        <v>26653</v>
      </c>
      <c r="J279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t="s">
        <v>645</v>
      </c>
      <c r="E280" t="s">
        <v>1552</v>
      </c>
      <c r="I280" t="s">
        <v>26656</v>
      </c>
      <c r="J280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t="s">
        <v>162</v>
      </c>
      <c r="E281" t="s">
        <v>1552</v>
      </c>
      <c r="F281" t="s">
        <v>261</v>
      </c>
      <c r="H281" t="s">
        <v>4878</v>
      </c>
      <c r="I281" t="s">
        <v>26659</v>
      </c>
      <c r="J281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t="s">
        <v>162</v>
      </c>
      <c r="E282" t="s">
        <v>1552</v>
      </c>
      <c r="F282" t="s">
        <v>261</v>
      </c>
      <c r="H282" t="s">
        <v>1140</v>
      </c>
      <c r="I282" t="s">
        <v>26662</v>
      </c>
      <c r="J282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t="s">
        <v>304</v>
      </c>
      <c r="E283" t="s">
        <v>1552</v>
      </c>
      <c r="F283" t="s">
        <v>261</v>
      </c>
      <c r="I283" t="s">
        <v>26665</v>
      </c>
      <c r="J283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t="s">
        <v>645</v>
      </c>
      <c r="E284" t="s">
        <v>1552</v>
      </c>
      <c r="I284" t="s">
        <v>26668</v>
      </c>
      <c r="J284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t="s">
        <v>162</v>
      </c>
      <c r="E285" t="s">
        <v>1552</v>
      </c>
      <c r="F285" t="s">
        <v>261</v>
      </c>
      <c r="H285" t="s">
        <v>4878</v>
      </c>
      <c r="I285" t="s">
        <v>26671</v>
      </c>
      <c r="J285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t="s">
        <v>162</v>
      </c>
      <c r="E286" t="s">
        <v>1552</v>
      </c>
      <c r="F286" t="s">
        <v>261</v>
      </c>
      <c r="H286" t="s">
        <v>1140</v>
      </c>
      <c r="I286" t="s">
        <v>26674</v>
      </c>
      <c r="J286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t="s">
        <v>162</v>
      </c>
      <c r="E287" t="s">
        <v>1552</v>
      </c>
      <c r="F287" t="s">
        <v>261</v>
      </c>
      <c r="H287" t="s">
        <v>1140</v>
      </c>
      <c r="I287" t="s">
        <v>26677</v>
      </c>
      <c r="J287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t="s">
        <v>304</v>
      </c>
      <c r="E288" t="s">
        <v>1552</v>
      </c>
      <c r="F288" t="s">
        <v>261</v>
      </c>
      <c r="I288" t="s">
        <v>26680</v>
      </c>
      <c r="J288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t="s">
        <v>2283</v>
      </c>
      <c r="E289" t="s">
        <v>27236</v>
      </c>
      <c r="I289" t="s">
        <v>26683</v>
      </c>
      <c r="J289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t="s">
        <v>803</v>
      </c>
      <c r="E290" t="s">
        <v>8</v>
      </c>
      <c r="I290" t="s">
        <v>27250</v>
      </c>
      <c r="J290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t="s">
        <v>4</v>
      </c>
      <c r="E291" t="s">
        <v>70</v>
      </c>
      <c r="I291" t="s">
        <v>27253</v>
      </c>
      <c r="J291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t="s">
        <v>4</v>
      </c>
      <c r="E292" t="s">
        <v>70</v>
      </c>
      <c r="I292" t="s">
        <v>27256</v>
      </c>
      <c r="J292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t="s">
        <v>803</v>
      </c>
      <c r="E293" t="s">
        <v>8</v>
      </c>
      <c r="I293" t="s">
        <v>27259</v>
      </c>
      <c r="J293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t="s">
        <v>803</v>
      </c>
      <c r="E294" t="s">
        <v>8</v>
      </c>
      <c r="I294" t="s">
        <v>27620</v>
      </c>
      <c r="J294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t="s">
        <v>803</v>
      </c>
      <c r="E295" t="s">
        <v>8</v>
      </c>
      <c r="I295" t="s">
        <v>27632</v>
      </c>
      <c r="J295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t="s">
        <v>803</v>
      </c>
      <c r="E296" t="s">
        <v>8</v>
      </c>
      <c r="I296" t="s">
        <v>27635</v>
      </c>
      <c r="J296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t="s">
        <v>803</v>
      </c>
      <c r="E297" t="s">
        <v>8</v>
      </c>
      <c r="I297" t="s">
        <v>27638</v>
      </c>
      <c r="J297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t="s">
        <v>803</v>
      </c>
      <c r="E298" t="s">
        <v>8</v>
      </c>
      <c r="I298" t="s">
        <v>27641</v>
      </c>
      <c r="J298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t="s">
        <v>803</v>
      </c>
      <c r="E299" t="s">
        <v>8</v>
      </c>
      <c r="I299" t="s">
        <v>27644</v>
      </c>
      <c r="J299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t="s">
        <v>803</v>
      </c>
      <c r="E300" t="s">
        <v>8</v>
      </c>
      <c r="I300" t="s">
        <v>28150</v>
      </c>
      <c r="J300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t="s">
        <v>803</v>
      </c>
      <c r="E301" t="s">
        <v>8</v>
      </c>
      <c r="I301" t="s">
        <v>28153</v>
      </c>
      <c r="J301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t="s">
        <v>803</v>
      </c>
      <c r="E302" t="s">
        <v>8</v>
      </c>
      <c r="I302" t="s">
        <v>28286</v>
      </c>
      <c r="J302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t="s">
        <v>803</v>
      </c>
      <c r="E303" t="s">
        <v>8</v>
      </c>
      <c r="I303" t="s">
        <v>28289</v>
      </c>
      <c r="J303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t="s">
        <v>28826</v>
      </c>
      <c r="E304" t="s">
        <v>86</v>
      </c>
      <c r="I304" t="s">
        <v>28292</v>
      </c>
      <c r="J304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t="s">
        <v>28826</v>
      </c>
      <c r="E305" t="s">
        <v>86</v>
      </c>
      <c r="I305" t="s">
        <v>28295</v>
      </c>
      <c r="J305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t="s">
        <v>28826</v>
      </c>
      <c r="E306" t="s">
        <v>86</v>
      </c>
      <c r="I306" t="s">
        <v>28298</v>
      </c>
      <c r="J306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t="s">
        <v>28826</v>
      </c>
      <c r="E307" t="s">
        <v>86</v>
      </c>
      <c r="I307" t="s">
        <v>28301</v>
      </c>
      <c r="J307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t="s">
        <v>803</v>
      </c>
      <c r="E308" t="s">
        <v>8</v>
      </c>
      <c r="I308" t="s">
        <v>28847</v>
      </c>
      <c r="J308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t="s">
        <v>803</v>
      </c>
      <c r="E309" t="s">
        <v>8</v>
      </c>
      <c r="I309" t="s">
        <v>28850</v>
      </c>
      <c r="J309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t="s">
        <v>803</v>
      </c>
      <c r="E310" t="s">
        <v>8</v>
      </c>
      <c r="I310" t="s">
        <v>28853</v>
      </c>
      <c r="J310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t="s">
        <v>803</v>
      </c>
      <c r="E311" t="s">
        <v>8</v>
      </c>
      <c r="I311" t="s">
        <v>28856</v>
      </c>
      <c r="J311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t="s">
        <v>803</v>
      </c>
      <c r="E312" t="s">
        <v>8</v>
      </c>
      <c r="I312" t="s">
        <v>29153</v>
      </c>
      <c r="J312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t="s">
        <v>803</v>
      </c>
      <c r="E313" t="s">
        <v>8</v>
      </c>
      <c r="I313" t="s">
        <v>29156</v>
      </c>
      <c r="J313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t="s">
        <v>803</v>
      </c>
      <c r="E314" t="s">
        <v>8</v>
      </c>
      <c r="I314" t="s">
        <v>29159</v>
      </c>
      <c r="J314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t="s">
        <v>803</v>
      </c>
      <c r="E315" t="s">
        <v>8</v>
      </c>
      <c r="I315" t="s">
        <v>29162</v>
      </c>
      <c r="J315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t="s">
        <v>803</v>
      </c>
      <c r="E316" t="s">
        <v>8</v>
      </c>
      <c r="I316" t="s">
        <v>29629</v>
      </c>
      <c r="J316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t="s">
        <v>803</v>
      </c>
      <c r="E317" t="s">
        <v>8</v>
      </c>
      <c r="I317" t="s">
        <v>29632</v>
      </c>
      <c r="J317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t="s">
        <v>803</v>
      </c>
      <c r="E318" t="s">
        <v>8</v>
      </c>
      <c r="I318" t="s">
        <v>29635</v>
      </c>
      <c r="J318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t="s">
        <v>803</v>
      </c>
      <c r="E319" t="s">
        <v>8</v>
      </c>
      <c r="I319" t="s">
        <v>30056</v>
      </c>
      <c r="J319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t="s">
        <v>803</v>
      </c>
      <c r="E320" t="s">
        <v>8</v>
      </c>
      <c r="I320" t="s">
        <v>30059</v>
      </c>
      <c r="J320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t="s">
        <v>803</v>
      </c>
      <c r="E321" t="s">
        <v>8</v>
      </c>
      <c r="I321" t="s">
        <v>30062</v>
      </c>
      <c r="J321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t="s">
        <v>645</v>
      </c>
      <c r="E322" t="s">
        <v>30473</v>
      </c>
      <c r="I322" t="s">
        <v>30065</v>
      </c>
      <c r="J322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t="s">
        <v>2283</v>
      </c>
      <c r="E323" t="s">
        <v>30473</v>
      </c>
      <c r="I323" t="s">
        <v>30068</v>
      </c>
      <c r="J323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t="s">
        <v>30477</v>
      </c>
      <c r="E324" t="s">
        <v>30473</v>
      </c>
      <c r="I324" t="s">
        <v>30071</v>
      </c>
      <c r="J324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t="s">
        <v>4</v>
      </c>
      <c r="E325" t="s">
        <v>30478</v>
      </c>
      <c r="I325" t="s">
        <v>30074</v>
      </c>
      <c r="J325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t="s">
        <v>4</v>
      </c>
      <c r="E326" t="s">
        <v>30473</v>
      </c>
      <c r="I326" t="s">
        <v>30077</v>
      </c>
      <c r="J326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t="s">
        <v>2955</v>
      </c>
      <c r="E327" t="s">
        <v>30473</v>
      </c>
      <c r="I327" t="s">
        <v>30080</v>
      </c>
      <c r="J327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t="s">
        <v>162</v>
      </c>
      <c r="E328" t="s">
        <v>30473</v>
      </c>
      <c r="F328" t="s">
        <v>53</v>
      </c>
      <c r="H328" t="s">
        <v>4878</v>
      </c>
      <c r="I328" t="s">
        <v>30083</v>
      </c>
      <c r="J328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t="s">
        <v>162</v>
      </c>
      <c r="E329" t="s">
        <v>30473</v>
      </c>
      <c r="F329" t="s">
        <v>53</v>
      </c>
      <c r="H329" t="s">
        <v>1140</v>
      </c>
      <c r="I329" t="s">
        <v>30086</v>
      </c>
      <c r="J329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t="s">
        <v>162</v>
      </c>
      <c r="E330" t="s">
        <v>30473</v>
      </c>
      <c r="F330" t="s">
        <v>53</v>
      </c>
      <c r="H330" t="s">
        <v>1140</v>
      </c>
      <c r="I330" t="s">
        <v>30089</v>
      </c>
      <c r="J330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t="s">
        <v>162</v>
      </c>
      <c r="E331" t="s">
        <v>30473</v>
      </c>
      <c r="F331" t="s">
        <v>53</v>
      </c>
      <c r="H331" t="s">
        <v>1140</v>
      </c>
      <c r="I331" t="s">
        <v>30092</v>
      </c>
      <c r="J331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t="s">
        <v>4</v>
      </c>
      <c r="E332" t="s">
        <v>30478</v>
      </c>
      <c r="I332" t="s">
        <v>30095</v>
      </c>
      <c r="J332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t="s">
        <v>304</v>
      </c>
      <c r="E333" t="s">
        <v>30473</v>
      </c>
      <c r="F333" t="s">
        <v>53</v>
      </c>
      <c r="I333" t="s">
        <v>30098</v>
      </c>
      <c r="J333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t="s">
        <v>162</v>
      </c>
      <c r="E334" t="s">
        <v>28282</v>
      </c>
      <c r="F334" t="s">
        <v>261</v>
      </c>
      <c r="H334" t="s">
        <v>4878</v>
      </c>
      <c r="I334" t="s">
        <v>30101</v>
      </c>
      <c r="J334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t="s">
        <v>115</v>
      </c>
      <c r="E335" t="s">
        <v>28282</v>
      </c>
      <c r="F335" t="s">
        <v>261</v>
      </c>
      <c r="I335" t="s">
        <v>30104</v>
      </c>
      <c r="J335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t="s">
        <v>115</v>
      </c>
      <c r="E336" t="s">
        <v>28282</v>
      </c>
      <c r="F336" t="s">
        <v>30479</v>
      </c>
      <c r="I336" t="s">
        <v>30107</v>
      </c>
      <c r="J336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t="s">
        <v>162</v>
      </c>
      <c r="E337" t="s">
        <v>28282</v>
      </c>
      <c r="F337" t="s">
        <v>30476</v>
      </c>
      <c r="H337" t="s">
        <v>4878</v>
      </c>
      <c r="I337" t="s">
        <v>30110</v>
      </c>
      <c r="J337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t="s">
        <v>162</v>
      </c>
      <c r="E338" t="s">
        <v>28282</v>
      </c>
      <c r="F338" t="s">
        <v>30476</v>
      </c>
      <c r="H338" t="s">
        <v>1140</v>
      </c>
      <c r="I338" t="s">
        <v>30113</v>
      </c>
      <c r="J338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t="s">
        <v>162</v>
      </c>
      <c r="E339" t="s">
        <v>28282</v>
      </c>
      <c r="F339" t="s">
        <v>30476</v>
      </c>
      <c r="H339" t="s">
        <v>1140</v>
      </c>
      <c r="I339" t="s">
        <v>30116</v>
      </c>
      <c r="J339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t="s">
        <v>115</v>
      </c>
      <c r="E340" t="s">
        <v>28282</v>
      </c>
      <c r="F340" t="s">
        <v>30476</v>
      </c>
      <c r="I340" t="s">
        <v>30119</v>
      </c>
      <c r="J340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t="s">
        <v>131</v>
      </c>
      <c r="E341" t="s">
        <v>28282</v>
      </c>
      <c r="F341" t="s">
        <v>30476</v>
      </c>
      <c r="I341" t="s">
        <v>30122</v>
      </c>
      <c r="J341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t="s">
        <v>115</v>
      </c>
      <c r="E342" t="s">
        <v>28282</v>
      </c>
      <c r="F342" t="s">
        <v>51</v>
      </c>
      <c r="I342" t="s">
        <v>30125</v>
      </c>
      <c r="J342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t="s">
        <v>131</v>
      </c>
      <c r="E343" t="s">
        <v>28282</v>
      </c>
      <c r="F343" t="s">
        <v>30476</v>
      </c>
      <c r="I343" t="s">
        <v>30128</v>
      </c>
      <c r="J343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t="s">
        <v>803</v>
      </c>
      <c r="E344" t="s">
        <v>8</v>
      </c>
      <c r="I344" t="s">
        <v>30493</v>
      </c>
      <c r="J344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t="s">
        <v>803</v>
      </c>
      <c r="E345" t="s">
        <v>8</v>
      </c>
      <c r="I345" t="s">
        <v>30496</v>
      </c>
      <c r="J345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t="s">
        <v>803</v>
      </c>
      <c r="E346" t="s">
        <v>8</v>
      </c>
      <c r="I346" t="s">
        <v>30499</v>
      </c>
      <c r="J346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t="s">
        <v>803</v>
      </c>
      <c r="E347" t="s">
        <v>8</v>
      </c>
      <c r="I347" t="s">
        <v>30821</v>
      </c>
      <c r="J347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t="s">
        <v>803</v>
      </c>
      <c r="E348" t="s">
        <v>8</v>
      </c>
      <c r="I348" t="s">
        <v>30824</v>
      </c>
      <c r="J348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t="s">
        <v>115</v>
      </c>
      <c r="E349" t="s">
        <v>31267</v>
      </c>
      <c r="I349" t="s">
        <v>30827</v>
      </c>
      <c r="J349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t="s">
        <v>803</v>
      </c>
      <c r="E350" t="s">
        <v>8</v>
      </c>
      <c r="I350" t="s">
        <v>30830</v>
      </c>
      <c r="J350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t="s">
        <v>803</v>
      </c>
      <c r="E351" t="s">
        <v>8</v>
      </c>
      <c r="I351" t="s">
        <v>31583</v>
      </c>
      <c r="J351" t="s">
        <v>4884</v>
      </c>
      <c r="K351" t="s">
        <v>31584</v>
      </c>
      <c r="L351" t="s">
        <v>31585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t="s">
        <v>803</v>
      </c>
      <c r="E352" t="s">
        <v>8</v>
      </c>
      <c r="I352" t="s">
        <v>31586</v>
      </c>
      <c r="J352" t="s">
        <v>4884</v>
      </c>
      <c r="K352" t="s">
        <v>31587</v>
      </c>
      <c r="L352" t="s">
        <v>31588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t="s">
        <v>803</v>
      </c>
      <c r="E353" t="s">
        <v>8</v>
      </c>
      <c r="I353" t="s">
        <v>31589</v>
      </c>
      <c r="J353" t="s">
        <v>4884</v>
      </c>
      <c r="K353" t="s">
        <v>31590</v>
      </c>
      <c r="L353" t="s">
        <v>31591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t="s">
        <v>803</v>
      </c>
      <c r="E354" t="s">
        <v>8</v>
      </c>
      <c r="I354" t="s">
        <v>31592</v>
      </c>
      <c r="J354" t="s">
        <v>4884</v>
      </c>
      <c r="K354" t="s">
        <v>31593</v>
      </c>
      <c r="L354" t="s">
        <v>31594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t="s">
        <v>115</v>
      </c>
      <c r="E355" t="s">
        <v>32236</v>
      </c>
      <c r="I355" t="s">
        <v>31595</v>
      </c>
      <c r="J355" t="s">
        <v>4884</v>
      </c>
      <c r="K355" t="s">
        <v>31596</v>
      </c>
      <c r="L355" t="s">
        <v>31597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t="s">
        <v>803</v>
      </c>
      <c r="E356" t="s">
        <v>8</v>
      </c>
      <c r="I356" t="s">
        <v>31598</v>
      </c>
      <c r="J356" t="s">
        <v>4884</v>
      </c>
      <c r="K356" t="s">
        <v>31599</v>
      </c>
      <c r="L356" t="s">
        <v>31600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t="s">
        <v>803</v>
      </c>
      <c r="E357" t="s">
        <v>8</v>
      </c>
      <c r="I357" t="s">
        <v>31601</v>
      </c>
      <c r="J357" t="s">
        <v>4884</v>
      </c>
      <c r="K357" t="s">
        <v>31602</v>
      </c>
      <c r="L357" t="s">
        <v>31603</v>
      </c>
      <c r="M357" s="2" t="str">
        <f>HYPERLINK(склад2въезд14[[#This Row],[RelativePath]])</f>
        <v>2 Поката пилорама\GA3948333_8_20260830T154422Z.jpg</v>
      </c>
    </row>
    <row r="358" spans="1:13" x14ac:dyDescent="0.25">
      <c r="A358" s="1" t="s">
        <v>13</v>
      </c>
      <c r="B358" s="3">
        <v>46265</v>
      </c>
      <c r="C358" s="4">
        <v>0.42719907407407409</v>
      </c>
      <c r="D358" t="s">
        <v>10090</v>
      </c>
      <c r="E358" t="s">
        <v>86</v>
      </c>
      <c r="H358" t="s">
        <v>1214</v>
      </c>
      <c r="I358" t="s">
        <v>32252</v>
      </c>
      <c r="J358" t="s">
        <v>4884</v>
      </c>
      <c r="K358" t="s">
        <v>32253</v>
      </c>
      <c r="L358" t="s">
        <v>32254</v>
      </c>
      <c r="M358" s="2" t="str">
        <f>HYPERLINK(склад2въезд14[[#This Row],[RelativePath]])</f>
        <v>2 Поката пилорама\GA3948333_8_20260831T101510Z.jpg</v>
      </c>
    </row>
    <row r="359" spans="1:13" x14ac:dyDescent="0.25">
      <c r="A359" s="1" t="s">
        <v>13</v>
      </c>
      <c r="B359" s="3">
        <v>46265</v>
      </c>
      <c r="C359" s="4">
        <v>0.45546296296296296</v>
      </c>
      <c r="D359" t="s">
        <v>10090</v>
      </c>
      <c r="E359" t="s">
        <v>86</v>
      </c>
      <c r="H359" t="s">
        <v>1214</v>
      </c>
      <c r="I359" t="s">
        <v>32255</v>
      </c>
      <c r="J359" t="s">
        <v>4884</v>
      </c>
      <c r="K359" t="s">
        <v>32256</v>
      </c>
      <c r="L359" t="s">
        <v>32257</v>
      </c>
      <c r="M359" s="2" t="str">
        <f>HYPERLINK(склад2въезд14[[#This Row],[RelativePath]])</f>
        <v>2 Поката пилорама\GA3948333_8_20260831T105552Z.jpg</v>
      </c>
    </row>
    <row r="360" spans="1:13" x14ac:dyDescent="0.25">
      <c r="A360" s="1" t="s">
        <v>14</v>
      </c>
      <c r="B360" s="3">
        <v>46266</v>
      </c>
      <c r="C360" s="4">
        <v>0.49751157407407409</v>
      </c>
      <c r="D360" t="s">
        <v>115</v>
      </c>
      <c r="E360" t="s">
        <v>22568</v>
      </c>
      <c r="F360" t="s">
        <v>33063</v>
      </c>
      <c r="I360" t="s">
        <v>32258</v>
      </c>
      <c r="J360" t="s">
        <v>4884</v>
      </c>
      <c r="K360" t="s">
        <v>32259</v>
      </c>
      <c r="L360" t="s">
        <v>32260</v>
      </c>
      <c r="M360" s="2" t="str">
        <f>HYPERLINK(склад2въезд14[[#This Row],[RelativePath]])</f>
        <v>2 Поката пилорама\GA3948333_8_20260901T115625Z.jpg</v>
      </c>
    </row>
    <row r="361" spans="1:13" x14ac:dyDescent="0.25">
      <c r="A361" s="1" t="s">
        <v>14</v>
      </c>
      <c r="B361" s="3">
        <v>46266</v>
      </c>
      <c r="C361" s="4">
        <v>0.75094907407407407</v>
      </c>
      <c r="D361" t="s">
        <v>115</v>
      </c>
      <c r="E361" t="s">
        <v>21589</v>
      </c>
      <c r="I361" t="s">
        <v>32261</v>
      </c>
      <c r="J361" t="s">
        <v>4884</v>
      </c>
      <c r="K361" t="s">
        <v>32262</v>
      </c>
      <c r="L361" t="s">
        <v>32263</v>
      </c>
      <c r="M361" s="2" t="str">
        <f>HYPERLINK(склад2въезд14[[#This Row],[RelativePath]])</f>
        <v>2 Поката пилорама\GA3948333_8_20260901T180122Z.jpg</v>
      </c>
    </row>
    <row r="362" spans="1:13" x14ac:dyDescent="0.25">
      <c r="A362" s="1" t="s">
        <v>15</v>
      </c>
      <c r="B362" s="3">
        <v>46267</v>
      </c>
      <c r="C362" s="4">
        <v>0.65359953703703699</v>
      </c>
      <c r="D362" t="s">
        <v>3382</v>
      </c>
      <c r="E362" t="s">
        <v>86</v>
      </c>
      <c r="G362">
        <v>2</v>
      </c>
      <c r="H362" t="s">
        <v>1214</v>
      </c>
      <c r="I362" t="s">
        <v>32264</v>
      </c>
      <c r="J362" t="s">
        <v>4884</v>
      </c>
      <c r="K362" t="s">
        <v>32265</v>
      </c>
      <c r="L362" t="s">
        <v>32266</v>
      </c>
      <c r="M362" s="2" t="str">
        <f>HYPERLINK(склад2въезд14[[#This Row],[RelativePath]])</f>
        <v>2 Поката пилорама\GA3948333_8_20260902T154111Z.jpg</v>
      </c>
    </row>
    <row r="363" spans="1:13" x14ac:dyDescent="0.25">
      <c r="A363" s="1" t="s">
        <v>16</v>
      </c>
      <c r="B363" s="3">
        <v>46268</v>
      </c>
      <c r="C363" s="4">
        <v>0.63509259259259254</v>
      </c>
      <c r="D363" t="s">
        <v>8116</v>
      </c>
      <c r="E363" t="s">
        <v>86</v>
      </c>
      <c r="I363" t="s">
        <v>32267</v>
      </c>
      <c r="J363" t="s">
        <v>4884</v>
      </c>
      <c r="K363" t="s">
        <v>32268</v>
      </c>
      <c r="L363" t="s">
        <v>32269</v>
      </c>
      <c r="M363" s="2" t="str">
        <f>HYPERLINK(склад2въезд14[[#This Row],[RelativePath]])</f>
        <v>2 Поката пилорама\GA3948333_8_20260903T151432Z.jpg</v>
      </c>
    </row>
    <row r="364" spans="1:13" x14ac:dyDescent="0.25">
      <c r="A364" s="1" t="s">
        <v>17</v>
      </c>
      <c r="B364" s="3">
        <v>46269</v>
      </c>
      <c r="C364" s="4">
        <v>0.83246527777777779</v>
      </c>
      <c r="D364" t="s">
        <v>803</v>
      </c>
      <c r="E364" t="s">
        <v>8</v>
      </c>
      <c r="I364" t="s">
        <v>32270</v>
      </c>
      <c r="J364" t="s">
        <v>4884</v>
      </c>
      <c r="K364" t="s">
        <v>32271</v>
      </c>
      <c r="L364" t="s">
        <v>32272</v>
      </c>
      <c r="M364" s="2" t="str">
        <f>HYPERLINK(склад2въезд14[[#This Row],[RelativePath]])</f>
        <v>2 Поката пилорама\GA3948333_8_20260904T195845Z.jpg</v>
      </c>
    </row>
    <row r="365" spans="1:13" x14ac:dyDescent="0.25">
      <c r="A365" s="1" t="s">
        <v>18</v>
      </c>
      <c r="B365" s="3">
        <v>46270</v>
      </c>
      <c r="C365" s="4">
        <v>0.83180555555555558</v>
      </c>
      <c r="D365" t="s">
        <v>803</v>
      </c>
      <c r="E365" t="s">
        <v>8</v>
      </c>
      <c r="I365" t="s">
        <v>32273</v>
      </c>
      <c r="J365" t="s">
        <v>4884</v>
      </c>
      <c r="K365" t="s">
        <v>32274</v>
      </c>
      <c r="L365" t="s">
        <v>32275</v>
      </c>
      <c r="M365" s="2" t="str">
        <f>HYPERLINK(склад2въезд14[[#This Row],[RelativePath]])</f>
        <v>2 Поката пилорама\GA3948333_8_20260905T195748Z.jpg</v>
      </c>
    </row>
    <row r="366" spans="1:13" x14ac:dyDescent="0.25">
      <c r="A366" s="1" t="s">
        <v>22</v>
      </c>
      <c r="B366" s="3">
        <v>46271</v>
      </c>
      <c r="C366" s="4">
        <v>0.80805555555555553</v>
      </c>
      <c r="D366" t="s">
        <v>803</v>
      </c>
      <c r="E366" t="s">
        <v>8</v>
      </c>
      <c r="I366" t="s">
        <v>32276</v>
      </c>
      <c r="J366" t="s">
        <v>4884</v>
      </c>
      <c r="K366" t="s">
        <v>32277</v>
      </c>
      <c r="L366" t="s">
        <v>32278</v>
      </c>
      <c r="M366" s="2" t="str">
        <f>HYPERLINK(склад2въезд14[[#This Row],[RelativePath]])</f>
        <v>2 Поката пилорама\GA3948333_8_20260906T192336Z.jpg</v>
      </c>
    </row>
    <row r="367" spans="1:13" x14ac:dyDescent="0.25">
      <c r="A367" s="1" t="s">
        <v>13</v>
      </c>
      <c r="B367" s="3">
        <v>46272</v>
      </c>
      <c r="C367" s="4">
        <v>0.62032407407407408</v>
      </c>
      <c r="D367" t="s">
        <v>8116</v>
      </c>
      <c r="E367" t="s">
        <v>86</v>
      </c>
      <c r="H367" t="s">
        <v>1214</v>
      </c>
      <c r="I367" t="s">
        <v>33078</v>
      </c>
      <c r="J367" t="s">
        <v>4884</v>
      </c>
      <c r="K367" t="s">
        <v>33079</v>
      </c>
      <c r="L367" t="s">
        <v>33080</v>
      </c>
      <c r="M367" s="2" t="str">
        <f>HYPERLINK(склад2въезд14[[#This Row],[RelativePath]])</f>
        <v>2 Поката пилорама\GA3948333_8_20260907T145316Z.jpg</v>
      </c>
    </row>
    <row r="368" spans="1:13" x14ac:dyDescent="0.25">
      <c r="A368" s="1" t="s">
        <v>14</v>
      </c>
      <c r="B368" s="3">
        <v>46273</v>
      </c>
      <c r="C368" s="4">
        <v>0.69725694444444442</v>
      </c>
      <c r="D368" t="s">
        <v>8117</v>
      </c>
      <c r="E368" t="s">
        <v>86</v>
      </c>
      <c r="I368" t="s">
        <v>33081</v>
      </c>
      <c r="J368" t="s">
        <v>4884</v>
      </c>
      <c r="K368" t="s">
        <v>33082</v>
      </c>
      <c r="L368" t="s">
        <v>33083</v>
      </c>
      <c r="M368" s="2" t="str">
        <f>HYPERLINK(склад2въезд14[[#This Row],[RelativePath]])</f>
        <v>2 Поката пилорама\GA3948333_8_20260908T164403Z.jpg</v>
      </c>
    </row>
    <row r="369" spans="1:13" x14ac:dyDescent="0.25">
      <c r="A369" s="1" t="s">
        <v>15</v>
      </c>
      <c r="B369" s="3">
        <v>46274</v>
      </c>
      <c r="C369" s="4">
        <v>0.32543981481481482</v>
      </c>
      <c r="D369" t="s">
        <v>34117</v>
      </c>
      <c r="E369" t="s">
        <v>646</v>
      </c>
      <c r="I369" t="s">
        <v>33084</v>
      </c>
      <c r="J369" t="s">
        <v>4884</v>
      </c>
      <c r="K369" t="s">
        <v>33085</v>
      </c>
      <c r="L369" t="s">
        <v>33086</v>
      </c>
      <c r="M369" s="2" t="str">
        <f>HYPERLINK(склад2въезд14[[#This Row],[RelativePath]])</f>
        <v>2 Поката пилорама\GA3948333_8_20260909T074838Z.jpg</v>
      </c>
    </row>
    <row r="370" spans="1:13" x14ac:dyDescent="0.25">
      <c r="A370" s="1" t="s">
        <v>15</v>
      </c>
      <c r="B370" s="3">
        <v>46274</v>
      </c>
      <c r="C370" s="4">
        <v>0.32841435185185186</v>
      </c>
      <c r="D370" t="s">
        <v>34117</v>
      </c>
      <c r="E370" t="s">
        <v>646</v>
      </c>
      <c r="I370" t="s">
        <v>33087</v>
      </c>
      <c r="J370" t="s">
        <v>4884</v>
      </c>
      <c r="K370" t="s">
        <v>33088</v>
      </c>
      <c r="L370" t="s">
        <v>33089</v>
      </c>
      <c r="M370" s="2" t="str">
        <f>HYPERLINK(склад2въезд14[[#This Row],[RelativePath]])</f>
        <v>2 Поката пилорама\GA3948333_8_20260909T075255Z.jpg</v>
      </c>
    </row>
    <row r="371" spans="1:13" x14ac:dyDescent="0.25">
      <c r="A371" s="1" t="s">
        <v>15</v>
      </c>
      <c r="B371" s="3">
        <v>46274</v>
      </c>
      <c r="C371" s="4">
        <v>0.36846064814814816</v>
      </c>
      <c r="D371" t="s">
        <v>3382</v>
      </c>
      <c r="E371" t="s">
        <v>86</v>
      </c>
      <c r="G371">
        <v>2</v>
      </c>
      <c r="H371" t="s">
        <v>1214</v>
      </c>
      <c r="I371" t="s">
        <v>33090</v>
      </c>
      <c r="J371" t="s">
        <v>4884</v>
      </c>
      <c r="K371" t="s">
        <v>33091</v>
      </c>
      <c r="L371" t="s">
        <v>33092</v>
      </c>
      <c r="M371" s="2" t="str">
        <f>HYPERLINK(склад2въезд14[[#This Row],[RelativePath]])</f>
        <v>2 Поката пилорама\GA3948333_8_20260909T085035Z.jpg</v>
      </c>
    </row>
    <row r="372" spans="1:13" x14ac:dyDescent="0.25">
      <c r="A372" s="1" t="s">
        <v>15</v>
      </c>
      <c r="B372" s="3">
        <v>46274</v>
      </c>
      <c r="C372" s="4">
        <v>0.37418981481481484</v>
      </c>
      <c r="D372" t="s">
        <v>3382</v>
      </c>
      <c r="E372" t="s">
        <v>86</v>
      </c>
      <c r="G372">
        <v>2</v>
      </c>
      <c r="H372" t="s">
        <v>1214</v>
      </c>
      <c r="I372" t="s">
        <v>33093</v>
      </c>
      <c r="J372" t="s">
        <v>4884</v>
      </c>
      <c r="K372" t="s">
        <v>33094</v>
      </c>
      <c r="L372" t="s">
        <v>33095</v>
      </c>
      <c r="M372" s="2" t="str">
        <f>HYPERLINK(склад2въезд14[[#This Row],[RelativePath]])</f>
        <v>2 Поката пилорама\GA3948333_8_20260909T085850Z.jpg</v>
      </c>
    </row>
    <row r="373" spans="1:13" x14ac:dyDescent="0.25">
      <c r="A373" s="1" t="s">
        <v>15</v>
      </c>
      <c r="B373" s="3">
        <v>46274</v>
      </c>
      <c r="C373" s="4">
        <v>0.44386574074074076</v>
      </c>
      <c r="D373" t="s">
        <v>3382</v>
      </c>
      <c r="E373" t="s">
        <v>86</v>
      </c>
      <c r="G373">
        <v>2</v>
      </c>
      <c r="H373" t="s">
        <v>1214</v>
      </c>
      <c r="I373" t="s">
        <v>33096</v>
      </c>
      <c r="J373" t="s">
        <v>4884</v>
      </c>
      <c r="K373" t="s">
        <v>33097</v>
      </c>
      <c r="L373" t="s">
        <v>33098</v>
      </c>
      <c r="M373" s="2" t="str">
        <f>HYPERLINK(склад2въезд14[[#This Row],[RelativePath]])</f>
        <v>2 Поката пилорама\GA3948333_8_20260909T103910Z.jpg</v>
      </c>
    </row>
    <row r="374" spans="1:13" x14ac:dyDescent="0.25">
      <c r="A374" s="1" t="s">
        <v>15</v>
      </c>
      <c r="B374" s="3">
        <v>46274</v>
      </c>
      <c r="C374" s="4">
        <v>0.47392361111111109</v>
      </c>
      <c r="D374" t="s">
        <v>3382</v>
      </c>
      <c r="E374" t="s">
        <v>86</v>
      </c>
      <c r="G374">
        <v>2</v>
      </c>
      <c r="H374" t="s">
        <v>1214</v>
      </c>
      <c r="I374" t="s">
        <v>33099</v>
      </c>
      <c r="J374" t="s">
        <v>4884</v>
      </c>
      <c r="K374" t="s">
        <v>33100</v>
      </c>
      <c r="L374" t="s">
        <v>33101</v>
      </c>
      <c r="M374" s="2" t="str">
        <f>HYPERLINK(склад2въезд14[[#This Row],[RelativePath]])</f>
        <v>2 Поката пилорама\GA3948333_8_20260909T112227Z.jpg</v>
      </c>
    </row>
    <row r="375" spans="1:13" x14ac:dyDescent="0.25">
      <c r="A375" s="1" t="s">
        <v>15</v>
      </c>
      <c r="B375" s="3">
        <v>46274</v>
      </c>
      <c r="C375" s="4">
        <v>0.63150462962962961</v>
      </c>
      <c r="D375" t="s">
        <v>3382</v>
      </c>
      <c r="E375" t="s">
        <v>86</v>
      </c>
      <c r="G375">
        <v>2</v>
      </c>
      <c r="H375" t="s">
        <v>1214</v>
      </c>
      <c r="I375" t="s">
        <v>33102</v>
      </c>
      <c r="J375" t="s">
        <v>4884</v>
      </c>
      <c r="K375" t="s">
        <v>33103</v>
      </c>
      <c r="L375" t="s">
        <v>33104</v>
      </c>
      <c r="M375" s="2" t="str">
        <f>HYPERLINK(склад2въезд14[[#This Row],[RelativePath]])</f>
        <v>2 Поката пилорама\GA3948333_8_20260909T150922Z.jpg</v>
      </c>
    </row>
    <row r="376" spans="1:13" x14ac:dyDescent="0.25">
      <c r="A376" s="1" t="s">
        <v>15</v>
      </c>
      <c r="B376" s="3">
        <v>46274</v>
      </c>
      <c r="C376" s="4">
        <v>0.71978009259259257</v>
      </c>
      <c r="D376" t="s">
        <v>3382</v>
      </c>
      <c r="E376" t="s">
        <v>86</v>
      </c>
      <c r="G376">
        <v>2</v>
      </c>
      <c r="H376" t="s">
        <v>1214</v>
      </c>
      <c r="I376" t="s">
        <v>33105</v>
      </c>
      <c r="J376" t="s">
        <v>4884</v>
      </c>
      <c r="K376" t="s">
        <v>33106</v>
      </c>
      <c r="L376" t="s">
        <v>33107</v>
      </c>
      <c r="M376" s="2" t="str">
        <f>HYPERLINK(склад2въезд14[[#This Row],[RelativePath]])</f>
        <v>2 Поката пилорама\GA3948333_8_20260909T171629Z.jpg</v>
      </c>
    </row>
    <row r="377" spans="1:13" x14ac:dyDescent="0.25">
      <c r="A377" s="1" t="s">
        <v>15</v>
      </c>
      <c r="B377" s="3">
        <v>46274</v>
      </c>
      <c r="C377" s="4">
        <v>0.72304398148148152</v>
      </c>
      <c r="D377" t="s">
        <v>3382</v>
      </c>
      <c r="E377" t="s">
        <v>86</v>
      </c>
      <c r="G377">
        <v>1</v>
      </c>
      <c r="H377" t="s">
        <v>1214</v>
      </c>
      <c r="I377" t="s">
        <v>33108</v>
      </c>
      <c r="J377" t="s">
        <v>4884</v>
      </c>
      <c r="K377" t="s">
        <v>33109</v>
      </c>
      <c r="L377" t="s">
        <v>33110</v>
      </c>
      <c r="M377" s="2" t="str">
        <f>HYPERLINK(склад2въезд14[[#This Row],[RelativePath]])</f>
        <v>2 Поката пилорама\GA3948333_8_20260909T172111Z.jpg</v>
      </c>
    </row>
    <row r="378" spans="1:13" x14ac:dyDescent="0.25">
      <c r="A378" s="1" t="s">
        <v>15</v>
      </c>
      <c r="B378" s="3">
        <v>46274</v>
      </c>
      <c r="C378" s="4">
        <v>0.73237268518518517</v>
      </c>
      <c r="D378" t="s">
        <v>3382</v>
      </c>
      <c r="E378" t="s">
        <v>86</v>
      </c>
      <c r="G378">
        <v>1</v>
      </c>
      <c r="H378" t="s">
        <v>1214</v>
      </c>
      <c r="I378" t="s">
        <v>33111</v>
      </c>
      <c r="J378" t="s">
        <v>4884</v>
      </c>
      <c r="K378" t="s">
        <v>33112</v>
      </c>
      <c r="L378" t="s">
        <v>33113</v>
      </c>
      <c r="M378" s="2" t="str">
        <f>HYPERLINK(склад2въезд14[[#This Row],[RelativePath]])</f>
        <v>2 Поката пилорама\GA3948333_8_20260909T173437Z.jpg</v>
      </c>
    </row>
    <row r="379" spans="1:13" x14ac:dyDescent="0.25">
      <c r="A379" s="1" t="s">
        <v>15</v>
      </c>
      <c r="B379" s="3">
        <v>46274</v>
      </c>
      <c r="C379" s="4">
        <v>0.74555555555555553</v>
      </c>
      <c r="D379" t="s">
        <v>3382</v>
      </c>
      <c r="E379" t="s">
        <v>86</v>
      </c>
      <c r="G379">
        <v>2</v>
      </c>
      <c r="H379" t="s">
        <v>1214</v>
      </c>
      <c r="I379" t="s">
        <v>33114</v>
      </c>
      <c r="J379" t="s">
        <v>4884</v>
      </c>
      <c r="K379" t="s">
        <v>33115</v>
      </c>
      <c r="L379" t="s">
        <v>33116</v>
      </c>
      <c r="M379" s="2" t="str">
        <f>HYPERLINK(склад2въезд14[[#This Row],[RelativePath]])</f>
        <v>2 Поката пилорама\GA3948333_8_20260909T175336Z.jpg</v>
      </c>
    </row>
    <row r="380" spans="1:13" x14ac:dyDescent="0.25">
      <c r="A380" s="1" t="s">
        <v>16</v>
      </c>
      <c r="B380" s="3">
        <v>46275</v>
      </c>
      <c r="C380" s="4">
        <v>0.7209606481481482</v>
      </c>
      <c r="D380" t="s">
        <v>803</v>
      </c>
      <c r="E380" t="s">
        <v>8</v>
      </c>
      <c r="I380" t="s">
        <v>33117</v>
      </c>
      <c r="J380" t="s">
        <v>4884</v>
      </c>
      <c r="K380" t="s">
        <v>33118</v>
      </c>
      <c r="L380" t="s">
        <v>33119</v>
      </c>
      <c r="M380" s="2" t="str">
        <f>HYPERLINK(склад2въезд14[[#This Row],[RelativePath]])</f>
        <v>2 Поката пилорама\GA3948333_8_20260910T171811Z.jpg</v>
      </c>
    </row>
    <row r="381" spans="1:13" x14ac:dyDescent="0.25">
      <c r="A381" s="1" t="s">
        <v>17</v>
      </c>
      <c r="B381" s="3">
        <v>46276</v>
      </c>
      <c r="C381" s="4">
        <v>0.75511574074074073</v>
      </c>
      <c r="D381" t="s">
        <v>34118</v>
      </c>
      <c r="E381" t="s">
        <v>34119</v>
      </c>
      <c r="I381" t="s">
        <v>33120</v>
      </c>
      <c r="J381" t="s">
        <v>4884</v>
      </c>
      <c r="K381" t="s">
        <v>33121</v>
      </c>
      <c r="L381" t="s">
        <v>33122</v>
      </c>
      <c r="M381" s="2" t="str">
        <f>HYPERLINK(склад2въезд14[[#This Row],[RelativePath]])</f>
        <v>2 Поката пилорама\GA3948333_8_20260911T180722Z.jpg</v>
      </c>
    </row>
    <row r="382" spans="1:13" x14ac:dyDescent="0.25">
      <c r="A382" s="1" t="s">
        <v>17</v>
      </c>
      <c r="B382" s="3">
        <v>46276</v>
      </c>
      <c r="C382" s="4">
        <v>0.81195601851851851</v>
      </c>
      <c r="D382" t="s">
        <v>803</v>
      </c>
      <c r="E382" t="s">
        <v>8</v>
      </c>
      <c r="I382" t="s">
        <v>33123</v>
      </c>
      <c r="J382" t="s">
        <v>4884</v>
      </c>
      <c r="K382" t="s">
        <v>33124</v>
      </c>
      <c r="L382" t="s">
        <v>33125</v>
      </c>
      <c r="M382" s="2" t="str">
        <f>HYPERLINK(склад2въезд14[[#This Row],[RelativePath]])</f>
        <v>2 Поката пилорама\GA3948333_8_20260911T192913Z.jpg</v>
      </c>
    </row>
    <row r="383" spans="1:13" x14ac:dyDescent="0.25">
      <c r="A383" s="1" t="s">
        <v>18</v>
      </c>
      <c r="B383" s="3">
        <v>46277</v>
      </c>
      <c r="C383" s="4">
        <v>0.72843749999999996</v>
      </c>
      <c r="D383" t="s">
        <v>803</v>
      </c>
      <c r="E383" t="s">
        <v>8</v>
      </c>
      <c r="I383" t="s">
        <v>33126</v>
      </c>
      <c r="J383" t="s">
        <v>4884</v>
      </c>
      <c r="K383" t="s">
        <v>33127</v>
      </c>
      <c r="L383" t="s">
        <v>33128</v>
      </c>
      <c r="M383" s="2" t="str">
        <f>HYPERLINK(склад2въезд14[[#This Row],[RelativePath]])</f>
        <v>2 Поката пилорама\GA3948333_8_20260912T172857Z.jpg</v>
      </c>
    </row>
    <row r="384" spans="1:13" x14ac:dyDescent="0.25">
      <c r="A384" s="1" t="s">
        <v>22</v>
      </c>
      <c r="B384" s="3">
        <v>46278</v>
      </c>
      <c r="C384" s="4">
        <v>0.83554398148148146</v>
      </c>
      <c r="D384" t="s">
        <v>803</v>
      </c>
      <c r="E384" t="s">
        <v>8</v>
      </c>
      <c r="I384" t="s">
        <v>33129</v>
      </c>
      <c r="J384" t="s">
        <v>4884</v>
      </c>
      <c r="K384" t="s">
        <v>33130</v>
      </c>
      <c r="L384" t="s">
        <v>33131</v>
      </c>
      <c r="M384" s="2" t="str">
        <f>HYPERLINK(склад2въезд14[[#This Row],[RelativePath]])</f>
        <v>2 Поката пилорама\GA3948333_8_20260913T200311Z.jpg</v>
      </c>
    </row>
  </sheetData>
  <conditionalFormatting sqref="D385:D395 E385:E398 G2:H384 D2:E384">
    <cfRule type="containsText" dxfId="1064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1063" priority="13" operator="notContains" text="порожний">
      <formula>ISERROR(SEARCH("порожний",F2))</formula>
    </cfRule>
  </conditionalFormatting>
  <conditionalFormatting sqref="E2:E398">
    <cfRule type="containsText" dxfId="1062" priority="11" operator="containsText" text="Газель базы">
      <formula>NOT(ISERROR(SEARCH("Газель базы",E2)))</formula>
    </cfRule>
    <cfRule type="containsText" dxfId="1061" priority="12" operator="containsText" text="Погрузчик базы">
      <formula>NOT(ISERROR(SEARCH("Погрузчик базы",E2)))</formula>
    </cfRule>
  </conditionalFormatting>
  <conditionalFormatting sqref="E2:E398">
    <cfRule type="containsText" dxfId="1060" priority="10" operator="containsText" text="Трактор базы">
      <formula>NOT(ISERROR(SEARCH("Трактор базы",E2)))</formula>
    </cfRule>
  </conditionalFormatting>
  <conditionalFormatting sqref="A2:C384">
    <cfRule type="expression" dxfId="1059" priority="9">
      <formula>$A2="пн"</formula>
    </cfRule>
  </conditionalFormatting>
  <conditionalFormatting sqref="A2:C386">
    <cfRule type="expression" dxfId="1058" priority="3">
      <formula>$A2="вс"</formula>
    </cfRule>
    <cfRule type="expression" dxfId="1057" priority="4">
      <formula>$A2="сб"</formula>
    </cfRule>
    <cfRule type="expression" dxfId="1056" priority="5">
      <formula>$A2="пт"</formula>
    </cfRule>
    <cfRule type="expression" dxfId="1055" priority="6">
      <formula>$A2="чт"</formula>
    </cfRule>
    <cfRule type="expression" dxfId="1054" priority="7">
      <formula>$A2="ср"</formula>
    </cfRule>
    <cfRule type="expression" dxfId="1053" priority="8">
      <formula>$A2="вт"</formula>
    </cfRule>
  </conditionalFormatting>
  <conditionalFormatting sqref="D2:D395">
    <cfRule type="containsText" dxfId="10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10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521"/>
  <sheetViews>
    <sheetView zoomScale="90" zoomScaleNormal="90" workbookViewId="0">
      <pane ySplit="1" topLeftCell="A481" activePane="bottomLeft" state="frozen"/>
      <selection pane="bottomLeft" activeCell="E475" sqref="E47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t="s">
        <v>4</v>
      </c>
      <c r="E2" t="s">
        <v>3229</v>
      </c>
      <c r="I2" t="s">
        <v>8666</v>
      </c>
      <c r="J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t="s">
        <v>4</v>
      </c>
      <c r="E3" t="s">
        <v>3229</v>
      </c>
      <c r="I3" t="s">
        <v>8669</v>
      </c>
      <c r="J3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t="s">
        <v>4</v>
      </c>
      <c r="E4" t="s">
        <v>9093</v>
      </c>
      <c r="F4" t="s">
        <v>60</v>
      </c>
      <c r="I4" t="s">
        <v>8672</v>
      </c>
      <c r="J4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t="s">
        <v>4</v>
      </c>
      <c r="E5" t="s">
        <v>3229</v>
      </c>
      <c r="I5" t="s">
        <v>9170</v>
      </c>
      <c r="J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t="s">
        <v>4</v>
      </c>
      <c r="E6" t="s">
        <v>3229</v>
      </c>
      <c r="I6" t="s">
        <v>9173</v>
      </c>
      <c r="J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t="s">
        <v>4</v>
      </c>
      <c r="E7" t="s">
        <v>3229</v>
      </c>
      <c r="I7" t="s">
        <v>9176</v>
      </c>
      <c r="J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t="s">
        <v>4</v>
      </c>
      <c r="E8" t="s">
        <v>3229</v>
      </c>
      <c r="I8" t="s">
        <v>9179</v>
      </c>
      <c r="J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t="s">
        <v>9524</v>
      </c>
      <c r="E9" t="s">
        <v>86</v>
      </c>
      <c r="I9" t="s">
        <v>9182</v>
      </c>
      <c r="J9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t="s">
        <v>9524</v>
      </c>
      <c r="E10" t="s">
        <v>86</v>
      </c>
      <c r="H10" t="s">
        <v>1140</v>
      </c>
      <c r="I10" t="s">
        <v>9185</v>
      </c>
      <c r="J10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t="s">
        <v>304</v>
      </c>
      <c r="E11" t="s">
        <v>86</v>
      </c>
      <c r="I11" t="s">
        <v>9188</v>
      </c>
      <c r="J11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t="s">
        <v>645</v>
      </c>
      <c r="E12" t="s">
        <v>9514</v>
      </c>
      <c r="I12" t="s">
        <v>9191</v>
      </c>
      <c r="J1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t="s">
        <v>9525</v>
      </c>
      <c r="E13" t="s">
        <v>9514</v>
      </c>
      <c r="I13" t="s">
        <v>9194</v>
      </c>
      <c r="J13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t="s">
        <v>9525</v>
      </c>
      <c r="E14" t="s">
        <v>9514</v>
      </c>
      <c r="H14" t="s">
        <v>1140</v>
      </c>
      <c r="I14" t="s">
        <v>9197</v>
      </c>
      <c r="J14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t="s">
        <v>4</v>
      </c>
      <c r="E15" t="s">
        <v>3229</v>
      </c>
      <c r="I15" t="s">
        <v>9818</v>
      </c>
      <c r="J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t="s">
        <v>4</v>
      </c>
      <c r="E16" t="s">
        <v>3229</v>
      </c>
      <c r="I16" t="s">
        <v>9821</v>
      </c>
      <c r="J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t="s">
        <v>4</v>
      </c>
      <c r="E17" t="s">
        <v>8</v>
      </c>
      <c r="I17" t="s">
        <v>9824</v>
      </c>
      <c r="J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t="s">
        <v>803</v>
      </c>
      <c r="E18" t="s">
        <v>8</v>
      </c>
      <c r="I18" t="s">
        <v>10099</v>
      </c>
      <c r="J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t="s">
        <v>803</v>
      </c>
      <c r="E19" t="s">
        <v>8</v>
      </c>
      <c r="I19" t="s">
        <v>10348</v>
      </c>
      <c r="J19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t="s">
        <v>645</v>
      </c>
      <c r="E20" t="s">
        <v>11274</v>
      </c>
      <c r="I20" t="s">
        <v>10577</v>
      </c>
      <c r="J20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t="s">
        <v>4</v>
      </c>
      <c r="E21" t="s">
        <v>3229</v>
      </c>
      <c r="I21" t="s">
        <v>10580</v>
      </c>
      <c r="J21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t="s">
        <v>4</v>
      </c>
      <c r="E22" t="s">
        <v>3229</v>
      </c>
      <c r="I22" t="s">
        <v>10583</v>
      </c>
      <c r="J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t="s">
        <v>4</v>
      </c>
      <c r="E23" t="s">
        <v>3229</v>
      </c>
      <c r="I23" t="s">
        <v>10586</v>
      </c>
      <c r="J23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t="s">
        <v>304</v>
      </c>
      <c r="E24" t="s">
        <v>11274</v>
      </c>
      <c r="I24" t="s">
        <v>10589</v>
      </c>
      <c r="J24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t="s">
        <v>4</v>
      </c>
      <c r="E25" t="s">
        <v>3229</v>
      </c>
      <c r="I25" t="s">
        <v>10592</v>
      </c>
      <c r="J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t="s">
        <v>4</v>
      </c>
      <c r="E26" t="s">
        <v>3229</v>
      </c>
      <c r="I26" t="s">
        <v>10595</v>
      </c>
      <c r="J2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t="s">
        <v>4</v>
      </c>
      <c r="E27" t="s">
        <v>3229</v>
      </c>
      <c r="I27" t="s">
        <v>10598</v>
      </c>
      <c r="J2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t="s">
        <v>4</v>
      </c>
      <c r="E28" t="s">
        <v>8</v>
      </c>
      <c r="I28" t="s">
        <v>10601</v>
      </c>
      <c r="J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t="s">
        <v>645</v>
      </c>
      <c r="E29" t="s">
        <v>11274</v>
      </c>
      <c r="I29" t="s">
        <v>10604</v>
      </c>
      <c r="J29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t="s">
        <v>4</v>
      </c>
      <c r="E30" t="s">
        <v>3229</v>
      </c>
      <c r="I30" t="s">
        <v>10607</v>
      </c>
      <c r="J30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t="s">
        <v>4</v>
      </c>
      <c r="E31" t="s">
        <v>3229</v>
      </c>
      <c r="I31" t="s">
        <v>10610</v>
      </c>
      <c r="J31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t="s">
        <v>304</v>
      </c>
      <c r="E32" t="s">
        <v>11274</v>
      </c>
      <c r="I32" t="s">
        <v>10613</v>
      </c>
      <c r="J3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t="s">
        <v>4</v>
      </c>
      <c r="E33" t="s">
        <v>8</v>
      </c>
      <c r="I33" t="s">
        <v>10616</v>
      </c>
      <c r="J33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t="s">
        <v>4</v>
      </c>
      <c r="E34" t="s">
        <v>3229</v>
      </c>
      <c r="I34" t="s">
        <v>11473</v>
      </c>
      <c r="J34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t="s">
        <v>4</v>
      </c>
      <c r="E35" t="s">
        <v>3229</v>
      </c>
      <c r="I35" t="s">
        <v>11477</v>
      </c>
      <c r="J3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t="s">
        <v>645</v>
      </c>
      <c r="E36" t="s">
        <v>11274</v>
      </c>
      <c r="I36" t="s">
        <v>11480</v>
      </c>
      <c r="J3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t="s">
        <v>4</v>
      </c>
      <c r="E37" t="s">
        <v>3229</v>
      </c>
      <c r="I37" t="s">
        <v>11483</v>
      </c>
      <c r="J3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t="s">
        <v>4</v>
      </c>
      <c r="E38" t="s">
        <v>3229</v>
      </c>
      <c r="I38" t="s">
        <v>11486</v>
      </c>
      <c r="J3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t="s">
        <v>12300</v>
      </c>
      <c r="E39" t="s">
        <v>86</v>
      </c>
      <c r="I39" t="s">
        <v>11489</v>
      </c>
      <c r="J39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t="s">
        <v>163</v>
      </c>
      <c r="E40" t="s">
        <v>86</v>
      </c>
      <c r="F40" t="s">
        <v>2650</v>
      </c>
      <c r="I40" t="s">
        <v>11492</v>
      </c>
      <c r="J40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t="s">
        <v>304</v>
      </c>
      <c r="E41" t="s">
        <v>86</v>
      </c>
      <c r="I41" t="s">
        <v>11495</v>
      </c>
      <c r="J41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t="s">
        <v>645</v>
      </c>
      <c r="E42" t="s">
        <v>11274</v>
      </c>
      <c r="I42" t="s">
        <v>11498</v>
      </c>
      <c r="J4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t="s">
        <v>4</v>
      </c>
      <c r="E43" t="s">
        <v>3229</v>
      </c>
      <c r="I43" t="s">
        <v>11501</v>
      </c>
      <c r="J43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t="s">
        <v>304</v>
      </c>
      <c r="E44" t="s">
        <v>11274</v>
      </c>
      <c r="I44" t="s">
        <v>11504</v>
      </c>
      <c r="J44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t="s">
        <v>4</v>
      </c>
      <c r="E45" t="s">
        <v>8</v>
      </c>
      <c r="I45" t="s">
        <v>11507</v>
      </c>
      <c r="J4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t="s">
        <v>645</v>
      </c>
      <c r="E46" t="s">
        <v>11274</v>
      </c>
      <c r="I46" t="s">
        <v>11510</v>
      </c>
      <c r="J4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t="s">
        <v>4</v>
      </c>
      <c r="E47" t="s">
        <v>3229</v>
      </c>
      <c r="I47" t="s">
        <v>11513</v>
      </c>
      <c r="J4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t="s">
        <v>162</v>
      </c>
      <c r="E48" t="s">
        <v>4564</v>
      </c>
      <c r="F48" t="s">
        <v>2650</v>
      </c>
      <c r="H48" t="s">
        <v>12301</v>
      </c>
      <c r="I48" t="s">
        <v>11516</v>
      </c>
      <c r="J4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t="s">
        <v>162</v>
      </c>
      <c r="E49" t="s">
        <v>4564</v>
      </c>
      <c r="F49" t="s">
        <v>2650</v>
      </c>
      <c r="I49" t="s">
        <v>11519</v>
      </c>
      <c r="J49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t="s">
        <v>162</v>
      </c>
      <c r="E50" t="s">
        <v>4564</v>
      </c>
      <c r="F50" t="s">
        <v>2650</v>
      </c>
      <c r="I50" t="s">
        <v>11522</v>
      </c>
      <c r="J50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t="s">
        <v>4</v>
      </c>
      <c r="E51" t="s">
        <v>3229</v>
      </c>
      <c r="I51" t="s">
        <v>11525</v>
      </c>
      <c r="J51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t="s">
        <v>12302</v>
      </c>
      <c r="E52" t="s">
        <v>11274</v>
      </c>
      <c r="I52" t="s">
        <v>11528</v>
      </c>
      <c r="J5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t="s">
        <v>162</v>
      </c>
      <c r="E53" t="s">
        <v>11274</v>
      </c>
      <c r="F53" t="s">
        <v>58</v>
      </c>
      <c r="H53" t="s">
        <v>12303</v>
      </c>
      <c r="I53" t="s">
        <v>11531</v>
      </c>
      <c r="J53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t="s">
        <v>162</v>
      </c>
      <c r="E54" t="s">
        <v>11274</v>
      </c>
      <c r="F54" t="s">
        <v>58</v>
      </c>
      <c r="H54" t="s">
        <v>12303</v>
      </c>
      <c r="I54" t="s">
        <v>11534</v>
      </c>
      <c r="J54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t="s">
        <v>304</v>
      </c>
      <c r="E55" t="s">
        <v>11274</v>
      </c>
      <c r="F55" t="s">
        <v>58</v>
      </c>
      <c r="H55" t="s">
        <v>3823</v>
      </c>
      <c r="I55" t="s">
        <v>11536</v>
      </c>
      <c r="J5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t="s">
        <v>4</v>
      </c>
      <c r="E56" t="s">
        <v>8</v>
      </c>
      <c r="I56" t="s">
        <v>12319</v>
      </c>
      <c r="J5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t="s">
        <v>4</v>
      </c>
      <c r="E57" t="s">
        <v>8</v>
      </c>
      <c r="I57" t="s">
        <v>12322</v>
      </c>
      <c r="J5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t="s">
        <v>4</v>
      </c>
      <c r="E58" t="s">
        <v>8</v>
      </c>
      <c r="I58" t="s">
        <v>12325</v>
      </c>
      <c r="J5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t="s">
        <v>4</v>
      </c>
      <c r="E59" t="s">
        <v>8</v>
      </c>
      <c r="I59" t="s">
        <v>12328</v>
      </c>
      <c r="J59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t="s">
        <v>645</v>
      </c>
      <c r="E60" t="s">
        <v>11274</v>
      </c>
      <c r="I60" t="s">
        <v>12701</v>
      </c>
      <c r="J60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t="s">
        <v>4</v>
      </c>
      <c r="E61" t="s">
        <v>3229</v>
      </c>
      <c r="I61" t="s">
        <v>12704</v>
      </c>
      <c r="J61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t="s">
        <v>304</v>
      </c>
      <c r="E62" t="s">
        <v>11274</v>
      </c>
      <c r="I62" t="s">
        <v>12707</v>
      </c>
      <c r="J6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t="s">
        <v>4</v>
      </c>
      <c r="E63" t="s">
        <v>8</v>
      </c>
      <c r="I63" t="s">
        <v>12710</v>
      </c>
      <c r="J63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t="s">
        <v>4</v>
      </c>
      <c r="E64" t="s">
        <v>8</v>
      </c>
      <c r="I64" t="s">
        <v>12713</v>
      </c>
      <c r="J64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t="s">
        <v>645</v>
      </c>
      <c r="E65" t="s">
        <v>11274</v>
      </c>
      <c r="I65" t="s">
        <v>12716</v>
      </c>
      <c r="J6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t="s">
        <v>12993</v>
      </c>
      <c r="E66" t="s">
        <v>86</v>
      </c>
      <c r="I66" t="s">
        <v>12719</v>
      </c>
      <c r="J6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t="s">
        <v>12994</v>
      </c>
      <c r="E67" t="s">
        <v>86</v>
      </c>
      <c r="I67" t="s">
        <v>12722</v>
      </c>
      <c r="J6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t="s">
        <v>4</v>
      </c>
      <c r="E68" t="s">
        <v>8</v>
      </c>
      <c r="I68" t="s">
        <v>12725</v>
      </c>
      <c r="J6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t="s">
        <v>4</v>
      </c>
      <c r="E69" t="s">
        <v>8</v>
      </c>
      <c r="I69" t="s">
        <v>12728</v>
      </c>
      <c r="J69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t="s">
        <v>645</v>
      </c>
      <c r="E70" t="s">
        <v>11274</v>
      </c>
      <c r="I70" t="s">
        <v>12731</v>
      </c>
      <c r="J70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t="s">
        <v>4</v>
      </c>
      <c r="E71" t="s">
        <v>3229</v>
      </c>
      <c r="I71" t="s">
        <v>12734</v>
      </c>
      <c r="J71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t="s">
        <v>4</v>
      </c>
      <c r="E72" t="s">
        <v>3229</v>
      </c>
      <c r="I72" t="s">
        <v>12737</v>
      </c>
      <c r="J7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t="s">
        <v>304</v>
      </c>
      <c r="E73" t="s">
        <v>11274</v>
      </c>
      <c r="I73" t="s">
        <v>12740</v>
      </c>
      <c r="J73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t="s">
        <v>4</v>
      </c>
      <c r="E74" t="s">
        <v>8</v>
      </c>
      <c r="I74" t="s">
        <v>12743</v>
      </c>
      <c r="J74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t="s">
        <v>645</v>
      </c>
      <c r="E75" t="s">
        <v>11274</v>
      </c>
      <c r="I75" t="s">
        <v>13743</v>
      </c>
      <c r="J7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t="s">
        <v>4</v>
      </c>
      <c r="E76" t="s">
        <v>3229</v>
      </c>
      <c r="I76" t="s">
        <v>13746</v>
      </c>
      <c r="J7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t="s">
        <v>304</v>
      </c>
      <c r="E77" t="s">
        <v>11274</v>
      </c>
      <c r="I77" t="s">
        <v>13749</v>
      </c>
      <c r="J7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t="s">
        <v>645</v>
      </c>
      <c r="E78" t="s">
        <v>11274</v>
      </c>
      <c r="I78" t="s">
        <v>13752</v>
      </c>
      <c r="J7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t="s">
        <v>4</v>
      </c>
      <c r="E79" t="s">
        <v>3229</v>
      </c>
      <c r="I79" t="s">
        <v>13755</v>
      </c>
      <c r="J79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t="s">
        <v>304</v>
      </c>
      <c r="E80" t="s">
        <v>11274</v>
      </c>
      <c r="I80" t="s">
        <v>13758</v>
      </c>
      <c r="J80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t="s">
        <v>4</v>
      </c>
      <c r="E81" t="s">
        <v>3229</v>
      </c>
      <c r="I81" t="s">
        <v>13761</v>
      </c>
      <c r="J81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t="s">
        <v>4</v>
      </c>
      <c r="E82" t="s">
        <v>3229</v>
      </c>
      <c r="I82" t="s">
        <v>13764</v>
      </c>
      <c r="J8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t="s">
        <v>4</v>
      </c>
      <c r="E83" t="s">
        <v>8</v>
      </c>
      <c r="I83" t="s">
        <v>13767</v>
      </c>
      <c r="J83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t="s">
        <v>4</v>
      </c>
      <c r="E84" t="s">
        <v>8</v>
      </c>
      <c r="I84" t="s">
        <v>14156</v>
      </c>
      <c r="J84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t="s">
        <v>4</v>
      </c>
      <c r="E85" t="s">
        <v>3229</v>
      </c>
      <c r="I85" t="s">
        <v>14159</v>
      </c>
      <c r="J8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t="s">
        <v>4</v>
      </c>
      <c r="E86" t="s">
        <v>8</v>
      </c>
      <c r="I86" t="s">
        <v>14162</v>
      </c>
      <c r="J8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t="s">
        <v>4</v>
      </c>
      <c r="E87" t="s">
        <v>3229</v>
      </c>
      <c r="I87" t="s">
        <v>14165</v>
      </c>
      <c r="J8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t="s">
        <v>645</v>
      </c>
      <c r="E88" t="s">
        <v>11274</v>
      </c>
      <c r="I88" t="s">
        <v>14473</v>
      </c>
      <c r="J8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t="s">
        <v>4</v>
      </c>
      <c r="E89" t="s">
        <v>3229</v>
      </c>
      <c r="I89" t="s">
        <v>14475</v>
      </c>
      <c r="J89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t="s">
        <v>4</v>
      </c>
      <c r="E90" t="s">
        <v>3229</v>
      </c>
      <c r="I90" t="s">
        <v>14477</v>
      </c>
      <c r="J90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t="s">
        <v>304</v>
      </c>
      <c r="E91" t="s">
        <v>11274</v>
      </c>
      <c r="I91" t="s">
        <v>14485</v>
      </c>
      <c r="J91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t="s">
        <v>645</v>
      </c>
      <c r="E92" t="s">
        <v>11274</v>
      </c>
      <c r="I92" t="s">
        <v>14493</v>
      </c>
      <c r="J9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t="s">
        <v>4</v>
      </c>
      <c r="E93" t="s">
        <v>8</v>
      </c>
      <c r="I93" t="s">
        <v>14496</v>
      </c>
      <c r="J93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t="s">
        <v>304</v>
      </c>
      <c r="E94" t="s">
        <v>11274</v>
      </c>
      <c r="I94" t="s">
        <v>15030</v>
      </c>
      <c r="J94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t="s">
        <v>4</v>
      </c>
      <c r="E95" t="s">
        <v>8</v>
      </c>
      <c r="I95" t="s">
        <v>14499</v>
      </c>
      <c r="J9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t="s">
        <v>645</v>
      </c>
      <c r="E96" t="s">
        <v>11274</v>
      </c>
      <c r="I96" t="s">
        <v>15012</v>
      </c>
      <c r="J9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t="s">
        <v>4</v>
      </c>
      <c r="E97" t="s">
        <v>3229</v>
      </c>
      <c r="I97" t="s">
        <v>15015</v>
      </c>
      <c r="J9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t="s">
        <v>4</v>
      </c>
      <c r="E98" t="s">
        <v>3229</v>
      </c>
      <c r="I98" t="s">
        <v>15018</v>
      </c>
      <c r="J9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t="s">
        <v>304</v>
      </c>
      <c r="E99" t="s">
        <v>11274</v>
      </c>
      <c r="I99" t="s">
        <v>15021</v>
      </c>
      <c r="J99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t="s">
        <v>645</v>
      </c>
      <c r="E100" t="s">
        <v>11274</v>
      </c>
      <c r="I100" t="s">
        <v>15033</v>
      </c>
      <c r="J100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t="s">
        <v>304</v>
      </c>
      <c r="E101" t="s">
        <v>11274</v>
      </c>
      <c r="I101" t="s">
        <v>15024</v>
      </c>
      <c r="J101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t="s">
        <v>4</v>
      </c>
      <c r="E102" t="s">
        <v>5007</v>
      </c>
      <c r="F102" t="s">
        <v>51</v>
      </c>
      <c r="I102" t="s">
        <v>15027</v>
      </c>
      <c r="J10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t="s">
        <v>645</v>
      </c>
      <c r="E103" t="s">
        <v>11274</v>
      </c>
      <c r="I103" t="s">
        <v>15494</v>
      </c>
      <c r="J103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t="s">
        <v>4</v>
      </c>
      <c r="E104" t="s">
        <v>3229</v>
      </c>
      <c r="I104" t="s">
        <v>15497</v>
      </c>
      <c r="J104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t="s">
        <v>304</v>
      </c>
      <c r="E105" t="s">
        <v>11274</v>
      </c>
      <c r="I105" t="s">
        <v>15500</v>
      </c>
      <c r="J10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t="s">
        <v>4</v>
      </c>
      <c r="E106" t="s">
        <v>8</v>
      </c>
      <c r="I106" t="s">
        <v>15503</v>
      </c>
      <c r="J10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t="s">
        <v>645</v>
      </c>
      <c r="E107" t="s">
        <v>11274</v>
      </c>
      <c r="I107" t="s">
        <v>15506</v>
      </c>
      <c r="J10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t="s">
        <v>4</v>
      </c>
      <c r="E108" t="s">
        <v>3229</v>
      </c>
      <c r="I108" t="s">
        <v>15509</v>
      </c>
      <c r="J10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t="s">
        <v>4</v>
      </c>
      <c r="E109" t="s">
        <v>3229</v>
      </c>
      <c r="I109" t="s">
        <v>15512</v>
      </c>
      <c r="J109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t="s">
        <v>4</v>
      </c>
      <c r="E110" t="s">
        <v>3229</v>
      </c>
      <c r="I110" t="s">
        <v>15515</v>
      </c>
      <c r="J110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t="s">
        <v>304</v>
      </c>
      <c r="E111" t="s">
        <v>11274</v>
      </c>
      <c r="I111" t="s">
        <v>15518</v>
      </c>
      <c r="J111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t="s">
        <v>4</v>
      </c>
      <c r="E112" t="s">
        <v>8</v>
      </c>
      <c r="I112" t="s">
        <v>15521</v>
      </c>
      <c r="J11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t="s">
        <v>4</v>
      </c>
      <c r="E113" t="s">
        <v>8</v>
      </c>
      <c r="I113" t="s">
        <v>15524</v>
      </c>
      <c r="J113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t="s">
        <v>4</v>
      </c>
      <c r="E114" t="s">
        <v>3229</v>
      </c>
      <c r="I114" t="s">
        <v>15527</v>
      </c>
      <c r="J114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t="s">
        <v>4</v>
      </c>
      <c r="E115" t="s">
        <v>3229</v>
      </c>
      <c r="I115" t="s">
        <v>15530</v>
      </c>
      <c r="J1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t="s">
        <v>4</v>
      </c>
      <c r="E116" t="s">
        <v>3229</v>
      </c>
      <c r="I116" t="s">
        <v>15533</v>
      </c>
      <c r="J1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t="s">
        <v>4</v>
      </c>
      <c r="E117" t="s">
        <v>15894</v>
      </c>
      <c r="I117" t="s">
        <v>15536</v>
      </c>
      <c r="J1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t="s">
        <v>4</v>
      </c>
      <c r="E118" t="s">
        <v>8</v>
      </c>
      <c r="I118" t="s">
        <v>15539</v>
      </c>
      <c r="J1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t="s">
        <v>4</v>
      </c>
      <c r="E119" t="s">
        <v>8</v>
      </c>
      <c r="I119" t="s">
        <v>15928</v>
      </c>
      <c r="J119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t="s">
        <v>4</v>
      </c>
      <c r="E120" t="s">
        <v>8</v>
      </c>
      <c r="I120" t="s">
        <v>15931</v>
      </c>
      <c r="J120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t="s">
        <v>645</v>
      </c>
      <c r="E121" t="s">
        <v>11274</v>
      </c>
      <c r="I121" t="s">
        <v>16088</v>
      </c>
      <c r="J121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t="s">
        <v>4</v>
      </c>
      <c r="E122" t="s">
        <v>3229</v>
      </c>
      <c r="I122" t="s">
        <v>16091</v>
      </c>
      <c r="J1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t="s">
        <v>304</v>
      </c>
      <c r="E123" t="s">
        <v>11274</v>
      </c>
      <c r="I123" t="s">
        <v>16094</v>
      </c>
      <c r="J123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t="s">
        <v>4359</v>
      </c>
      <c r="E124" t="s">
        <v>16294</v>
      </c>
      <c r="F124" t="s">
        <v>51</v>
      </c>
      <c r="I124" t="s">
        <v>16097</v>
      </c>
      <c r="J124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t="s">
        <v>2283</v>
      </c>
      <c r="E125" t="s">
        <v>16293</v>
      </c>
      <c r="F125" t="s">
        <v>60</v>
      </c>
      <c r="I125" t="s">
        <v>16100</v>
      </c>
      <c r="J1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t="s">
        <v>4359</v>
      </c>
      <c r="E126" t="s">
        <v>16293</v>
      </c>
      <c r="F126" t="s">
        <v>60</v>
      </c>
      <c r="I126" t="s">
        <v>16103</v>
      </c>
      <c r="J12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t="s">
        <v>16296</v>
      </c>
      <c r="E127" t="s">
        <v>16294</v>
      </c>
      <c r="F127" t="s">
        <v>16295</v>
      </c>
      <c r="I127" t="s">
        <v>16106</v>
      </c>
      <c r="J12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t="s">
        <v>16296</v>
      </c>
      <c r="E128" t="s">
        <v>16294</v>
      </c>
      <c r="F128" t="s">
        <v>16295</v>
      </c>
      <c r="H128" t="s">
        <v>1140</v>
      </c>
      <c r="I128" t="s">
        <v>16109</v>
      </c>
      <c r="J1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t="s">
        <v>4</v>
      </c>
      <c r="E129" t="s">
        <v>8</v>
      </c>
      <c r="I129" t="s">
        <v>16112</v>
      </c>
      <c r="J129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t="s">
        <v>4</v>
      </c>
      <c r="E130" t="s">
        <v>8</v>
      </c>
      <c r="I130" t="s">
        <v>16350</v>
      </c>
      <c r="J130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t="s">
        <v>4</v>
      </c>
      <c r="E131" t="s">
        <v>3229</v>
      </c>
      <c r="I131" t="s">
        <v>16353</v>
      </c>
      <c r="J131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t="s">
        <v>16733</v>
      </c>
      <c r="E132" t="s">
        <v>11274</v>
      </c>
      <c r="I132" t="s">
        <v>16356</v>
      </c>
      <c r="J13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t="s">
        <v>4</v>
      </c>
      <c r="E133" t="s">
        <v>8</v>
      </c>
      <c r="I133" t="s">
        <v>16359</v>
      </c>
      <c r="J133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t="s">
        <v>4</v>
      </c>
      <c r="E134" t="s">
        <v>3229</v>
      </c>
      <c r="I134" t="s">
        <v>16362</v>
      </c>
      <c r="J134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t="s">
        <v>2283</v>
      </c>
      <c r="E135" t="s">
        <v>15890</v>
      </c>
      <c r="I135" t="s">
        <v>16365</v>
      </c>
      <c r="J13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t="s">
        <v>645</v>
      </c>
      <c r="E136" t="s">
        <v>11274</v>
      </c>
      <c r="I136" t="s">
        <v>16758</v>
      </c>
      <c r="J13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t="s">
        <v>304</v>
      </c>
      <c r="E137" t="s">
        <v>11274</v>
      </c>
      <c r="I137" t="s">
        <v>16761</v>
      </c>
      <c r="J13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t="s">
        <v>645</v>
      </c>
      <c r="E138" t="s">
        <v>11274</v>
      </c>
      <c r="I138" t="s">
        <v>16764</v>
      </c>
      <c r="J13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t="s">
        <v>4</v>
      </c>
      <c r="E139" t="s">
        <v>8</v>
      </c>
      <c r="I139" t="s">
        <v>16767</v>
      </c>
      <c r="J139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t="s">
        <v>304</v>
      </c>
      <c r="E140" t="s">
        <v>11274</v>
      </c>
      <c r="I140" t="s">
        <v>16770</v>
      </c>
      <c r="J140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t="s">
        <v>4</v>
      </c>
      <c r="E141" t="s">
        <v>16952</v>
      </c>
      <c r="I141" t="s">
        <v>16773</v>
      </c>
      <c r="J141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t="s">
        <v>4</v>
      </c>
      <c r="E142" t="s">
        <v>16952</v>
      </c>
      <c r="I142" t="s">
        <v>16776</v>
      </c>
      <c r="J14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t="s">
        <v>803</v>
      </c>
      <c r="E143" t="s">
        <v>8</v>
      </c>
      <c r="I143" t="s">
        <v>16985</v>
      </c>
      <c r="J143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t="s">
        <v>803</v>
      </c>
      <c r="E144" t="s">
        <v>8</v>
      </c>
      <c r="I144" t="s">
        <v>16988</v>
      </c>
      <c r="J144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t="s">
        <v>803</v>
      </c>
      <c r="E145" t="s">
        <v>8</v>
      </c>
      <c r="I145" t="s">
        <v>17148</v>
      </c>
      <c r="J14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t="s">
        <v>645</v>
      </c>
      <c r="E146" t="s">
        <v>11274</v>
      </c>
      <c r="I146" t="s">
        <v>17495</v>
      </c>
      <c r="J14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t="s">
        <v>304</v>
      </c>
      <c r="E147" t="s">
        <v>11274</v>
      </c>
      <c r="I147" t="s">
        <v>17498</v>
      </c>
      <c r="J14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t="s">
        <v>645</v>
      </c>
      <c r="E148" t="s">
        <v>11274</v>
      </c>
      <c r="I148" t="s">
        <v>17501</v>
      </c>
      <c r="J14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t="s">
        <v>304</v>
      </c>
      <c r="E149" t="s">
        <v>11274</v>
      </c>
      <c r="I149" t="s">
        <v>17504</v>
      </c>
      <c r="J149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t="s">
        <v>645</v>
      </c>
      <c r="E150" t="s">
        <v>11274</v>
      </c>
      <c r="I150" t="s">
        <v>17507</v>
      </c>
      <c r="J150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t="s">
        <v>4</v>
      </c>
      <c r="E151" t="s">
        <v>3229</v>
      </c>
      <c r="I151" t="s">
        <v>17510</v>
      </c>
      <c r="J151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t="s">
        <v>4</v>
      </c>
      <c r="E152" t="s">
        <v>3229</v>
      </c>
      <c r="I152" t="s">
        <v>17513</v>
      </c>
      <c r="J15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t="s">
        <v>304</v>
      </c>
      <c r="E153" t="s">
        <v>11274</v>
      </c>
      <c r="I153" t="s">
        <v>17516</v>
      </c>
      <c r="J153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t="s">
        <v>304</v>
      </c>
      <c r="E154" t="s">
        <v>16294</v>
      </c>
      <c r="I154" t="s">
        <v>17519</v>
      </c>
      <c r="J154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t="s">
        <v>645</v>
      </c>
      <c r="E155" t="s">
        <v>11274</v>
      </c>
      <c r="I155" t="s">
        <v>17522</v>
      </c>
      <c r="J15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t="s">
        <v>4</v>
      </c>
      <c r="E156" t="s">
        <v>3229</v>
      </c>
      <c r="I156" t="s">
        <v>17525</v>
      </c>
      <c r="J15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t="s">
        <v>304</v>
      </c>
      <c r="E157" t="s">
        <v>11274</v>
      </c>
      <c r="I157" t="s">
        <v>17528</v>
      </c>
      <c r="J15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t="s">
        <v>4</v>
      </c>
      <c r="E158" t="s">
        <v>8</v>
      </c>
      <c r="I158" t="s">
        <v>17531</v>
      </c>
      <c r="J15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t="s">
        <v>4</v>
      </c>
      <c r="E159" t="s">
        <v>8</v>
      </c>
      <c r="I159" t="s">
        <v>17534</v>
      </c>
      <c r="J159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t="s">
        <v>4</v>
      </c>
      <c r="E160" t="s">
        <v>3229</v>
      </c>
      <c r="I160" t="s">
        <v>18118</v>
      </c>
      <c r="J160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t="s">
        <v>4</v>
      </c>
      <c r="E161" t="s">
        <v>3229</v>
      </c>
      <c r="I161" t="s">
        <v>18121</v>
      </c>
      <c r="J161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t="s">
        <v>4</v>
      </c>
      <c r="E162" t="s">
        <v>3229</v>
      </c>
      <c r="I162" t="s">
        <v>18124</v>
      </c>
      <c r="J16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t="s">
        <v>4</v>
      </c>
      <c r="E163" t="s">
        <v>18689</v>
      </c>
      <c r="I163" t="s">
        <v>18127</v>
      </c>
      <c r="J163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t="s">
        <v>645</v>
      </c>
      <c r="E164" t="s">
        <v>11274</v>
      </c>
      <c r="I164" t="s">
        <v>18130</v>
      </c>
      <c r="J164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t="s">
        <v>4</v>
      </c>
      <c r="E165" t="s">
        <v>3229</v>
      </c>
      <c r="I165" t="s">
        <v>18133</v>
      </c>
      <c r="J16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t="s">
        <v>304</v>
      </c>
      <c r="E166" t="s">
        <v>11274</v>
      </c>
      <c r="I166" t="s">
        <v>18136</v>
      </c>
      <c r="J16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t="s">
        <v>2283</v>
      </c>
      <c r="E167" t="s">
        <v>18101</v>
      </c>
      <c r="I167" t="s">
        <v>18139</v>
      </c>
      <c r="J16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t="s">
        <v>304</v>
      </c>
      <c r="E168" t="s">
        <v>18690</v>
      </c>
      <c r="I168" t="s">
        <v>18142</v>
      </c>
      <c r="J16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t="s">
        <v>4</v>
      </c>
      <c r="E169" t="s">
        <v>70</v>
      </c>
      <c r="I169" t="s">
        <v>18145</v>
      </c>
      <c r="J169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t="s">
        <v>4</v>
      </c>
      <c r="E170" t="s">
        <v>8</v>
      </c>
      <c r="I170" t="s">
        <v>18148</v>
      </c>
      <c r="J170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t="s">
        <v>4</v>
      </c>
      <c r="E171" t="s">
        <v>8</v>
      </c>
      <c r="I171" t="s">
        <v>18151</v>
      </c>
      <c r="J171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t="s">
        <v>4</v>
      </c>
      <c r="E172" t="s">
        <v>8</v>
      </c>
      <c r="I172" t="s">
        <v>18154</v>
      </c>
      <c r="J17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t="s">
        <v>803</v>
      </c>
      <c r="E173" t="s">
        <v>8</v>
      </c>
      <c r="I173" t="s">
        <v>18157</v>
      </c>
      <c r="J173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t="s">
        <v>18691</v>
      </c>
      <c r="I174" t="s">
        <v>18160</v>
      </c>
      <c r="J174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t="s">
        <v>18691</v>
      </c>
      <c r="I175" t="s">
        <v>18163</v>
      </c>
      <c r="J17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t="s">
        <v>18691</v>
      </c>
      <c r="I176" t="s">
        <v>18738</v>
      </c>
      <c r="J17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t="s">
        <v>18691</v>
      </c>
      <c r="I177" t="s">
        <v>18741</v>
      </c>
      <c r="J17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t="s">
        <v>18691</v>
      </c>
      <c r="I178" t="s">
        <v>19082</v>
      </c>
      <c r="J17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t="s">
        <v>18691</v>
      </c>
      <c r="I179" t="s">
        <v>19388</v>
      </c>
      <c r="J179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t="s">
        <v>18691</v>
      </c>
      <c r="I180" t="s">
        <v>19391</v>
      </c>
      <c r="J180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t="s">
        <v>18691</v>
      </c>
      <c r="I181" t="s">
        <v>19825</v>
      </c>
      <c r="J181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t="s">
        <v>18691</v>
      </c>
      <c r="I182" t="s">
        <v>19828</v>
      </c>
      <c r="J18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t="s">
        <v>18691</v>
      </c>
      <c r="I183" t="s">
        <v>19932</v>
      </c>
      <c r="J183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t="s">
        <v>18691</v>
      </c>
      <c r="I184" t="s">
        <v>19935</v>
      </c>
      <c r="J184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t="s">
        <v>18691</v>
      </c>
      <c r="I185" t="s">
        <v>19938</v>
      </c>
      <c r="J18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t="s">
        <v>18691</v>
      </c>
      <c r="I186" t="s">
        <v>20531</v>
      </c>
      <c r="J18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t="s">
        <v>18691</v>
      </c>
      <c r="I187" t="s">
        <v>20534</v>
      </c>
      <c r="J18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t="s">
        <v>18691</v>
      </c>
      <c r="I188" t="s">
        <v>20537</v>
      </c>
      <c r="J18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t="s">
        <v>18691</v>
      </c>
      <c r="I189" t="s">
        <v>20540</v>
      </c>
      <c r="J189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t="s">
        <v>18691</v>
      </c>
      <c r="I190" t="s">
        <v>21116</v>
      </c>
      <c r="J190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t="s">
        <v>21595</v>
      </c>
      <c r="I191" t="s">
        <v>21119</v>
      </c>
      <c r="J191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t="s">
        <v>4</v>
      </c>
      <c r="E192" t="s">
        <v>8</v>
      </c>
      <c r="I192" t="s">
        <v>21122</v>
      </c>
      <c r="J19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t="s">
        <v>4</v>
      </c>
      <c r="E193" t="s">
        <v>8</v>
      </c>
      <c r="I193" t="s">
        <v>21125</v>
      </c>
      <c r="J193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t="s">
        <v>4</v>
      </c>
      <c r="E194" t="s">
        <v>8</v>
      </c>
      <c r="I194" t="s">
        <v>21128</v>
      </c>
      <c r="J194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t="s">
        <v>4</v>
      </c>
      <c r="E195" t="s">
        <v>8107</v>
      </c>
      <c r="F195" t="s">
        <v>21587</v>
      </c>
      <c r="I195" t="s">
        <v>21131</v>
      </c>
      <c r="J19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t="s">
        <v>4</v>
      </c>
      <c r="E196" t="s">
        <v>3229</v>
      </c>
      <c r="I196" t="s">
        <v>21678</v>
      </c>
      <c r="J19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t="s">
        <v>4</v>
      </c>
      <c r="E197" t="s">
        <v>3229</v>
      </c>
      <c r="I197" t="s">
        <v>21681</v>
      </c>
      <c r="J19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t="s">
        <v>2283</v>
      </c>
      <c r="E198" t="s">
        <v>21986</v>
      </c>
      <c r="H198" t="s">
        <v>21987</v>
      </c>
      <c r="I198" t="s">
        <v>21684</v>
      </c>
      <c r="J19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t="s">
        <v>4</v>
      </c>
      <c r="E199" t="s">
        <v>3229</v>
      </c>
      <c r="I199" t="s">
        <v>21687</v>
      </c>
      <c r="J199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t="s">
        <v>4</v>
      </c>
      <c r="E200" t="s">
        <v>8</v>
      </c>
      <c r="I200" t="s">
        <v>21690</v>
      </c>
      <c r="J200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t="s">
        <v>803</v>
      </c>
      <c r="E201" t="s">
        <v>8</v>
      </c>
      <c r="I201" t="s">
        <v>21693</v>
      </c>
      <c r="J201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t="s">
        <v>4</v>
      </c>
      <c r="E202" t="s">
        <v>3229</v>
      </c>
      <c r="I202" t="s">
        <v>22043</v>
      </c>
      <c r="J20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t="s">
        <v>4</v>
      </c>
      <c r="E203" t="s">
        <v>3229</v>
      </c>
      <c r="I203" t="s">
        <v>22046</v>
      </c>
      <c r="J203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t="s">
        <v>304</v>
      </c>
      <c r="E204" t="s">
        <v>8107</v>
      </c>
      <c r="I204" t="s">
        <v>22049</v>
      </c>
      <c r="J204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t="s">
        <v>4</v>
      </c>
      <c r="E205" t="s">
        <v>3229</v>
      </c>
      <c r="I205" t="s">
        <v>22052</v>
      </c>
      <c r="J20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t="s">
        <v>4</v>
      </c>
      <c r="E206" t="s">
        <v>3229</v>
      </c>
      <c r="I206" t="s">
        <v>22055</v>
      </c>
      <c r="J20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t="s">
        <v>4</v>
      </c>
      <c r="E207" t="s">
        <v>3229</v>
      </c>
      <c r="I207" t="s">
        <v>22058</v>
      </c>
      <c r="J20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t="s">
        <v>4</v>
      </c>
      <c r="E208" t="s">
        <v>3229</v>
      </c>
      <c r="I208" t="s">
        <v>22061</v>
      </c>
      <c r="J20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t="s">
        <v>4</v>
      </c>
      <c r="E209" t="s">
        <v>3229</v>
      </c>
      <c r="I209" t="s">
        <v>22064</v>
      </c>
      <c r="J209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t="s">
        <v>4</v>
      </c>
      <c r="E210" t="s">
        <v>3229</v>
      </c>
      <c r="I210" t="s">
        <v>22067</v>
      </c>
      <c r="J210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t="s">
        <v>4</v>
      </c>
      <c r="E211" t="s">
        <v>3229</v>
      </c>
      <c r="I211" t="s">
        <v>22070</v>
      </c>
      <c r="J211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t="s">
        <v>4</v>
      </c>
      <c r="E212" t="s">
        <v>3229</v>
      </c>
      <c r="I212" t="s">
        <v>22073</v>
      </c>
      <c r="J21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t="s">
        <v>4</v>
      </c>
      <c r="E213" t="s">
        <v>8</v>
      </c>
      <c r="I213" t="s">
        <v>23054</v>
      </c>
      <c r="J213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t="s">
        <v>4</v>
      </c>
      <c r="E214" t="s">
        <v>8</v>
      </c>
      <c r="I214" t="s">
        <v>23057</v>
      </c>
      <c r="J214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t="s">
        <v>4</v>
      </c>
      <c r="E215" t="s">
        <v>3229</v>
      </c>
      <c r="I215" t="s">
        <v>22628</v>
      </c>
      <c r="J2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t="s">
        <v>4</v>
      </c>
      <c r="E216" t="s">
        <v>3229</v>
      </c>
      <c r="I216" t="s">
        <v>22631</v>
      </c>
      <c r="J2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t="s">
        <v>4</v>
      </c>
      <c r="E217" t="s">
        <v>3229</v>
      </c>
      <c r="I217" t="s">
        <v>22634</v>
      </c>
      <c r="J2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t="s">
        <v>4</v>
      </c>
      <c r="E218" t="s">
        <v>3229</v>
      </c>
      <c r="I218" t="s">
        <v>22637</v>
      </c>
      <c r="J2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t="s">
        <v>2283</v>
      </c>
      <c r="E219" t="s">
        <v>23052</v>
      </c>
      <c r="I219" t="s">
        <v>22640</v>
      </c>
      <c r="J219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t="s">
        <v>4</v>
      </c>
      <c r="E220" t="s">
        <v>23060</v>
      </c>
      <c r="F220" t="s">
        <v>23061</v>
      </c>
      <c r="H220" t="s">
        <v>23062</v>
      </c>
      <c r="I220" t="s">
        <v>22643</v>
      </c>
      <c r="J220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t="s">
        <v>4</v>
      </c>
      <c r="E221" t="s">
        <v>3229</v>
      </c>
      <c r="I221" t="s">
        <v>23101</v>
      </c>
      <c r="J221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t="s">
        <v>4</v>
      </c>
      <c r="E222" t="s">
        <v>3229</v>
      </c>
      <c r="I222" t="s">
        <v>23104</v>
      </c>
      <c r="J2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t="s">
        <v>4</v>
      </c>
      <c r="E223" t="s">
        <v>3229</v>
      </c>
      <c r="I223" t="s">
        <v>23107</v>
      </c>
      <c r="J223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t="s">
        <v>4</v>
      </c>
      <c r="E224" t="s">
        <v>3229</v>
      </c>
      <c r="I224" t="s">
        <v>23110</v>
      </c>
      <c r="J224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t="s">
        <v>4</v>
      </c>
      <c r="E225" t="s">
        <v>3229</v>
      </c>
      <c r="I225" t="s">
        <v>23113</v>
      </c>
      <c r="J2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t="s">
        <v>4</v>
      </c>
      <c r="E226" t="s">
        <v>3229</v>
      </c>
      <c r="I226" t="s">
        <v>23116</v>
      </c>
      <c r="J22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t="s">
        <v>23691</v>
      </c>
      <c r="I227" t="s">
        <v>23119</v>
      </c>
      <c r="J22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t="s">
        <v>162</v>
      </c>
      <c r="E228" t="s">
        <v>23692</v>
      </c>
      <c r="F228" t="s">
        <v>22575</v>
      </c>
      <c r="I228" t="s">
        <v>23122</v>
      </c>
      <c r="J2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t="s">
        <v>162</v>
      </c>
      <c r="E229" t="s">
        <v>23692</v>
      </c>
      <c r="F229" t="s">
        <v>22575</v>
      </c>
      <c r="I229" t="s">
        <v>23125</v>
      </c>
      <c r="J229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t="s">
        <v>4</v>
      </c>
      <c r="E230" t="s">
        <v>3229</v>
      </c>
      <c r="I230" t="s">
        <v>23128</v>
      </c>
      <c r="J230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t="s">
        <v>4</v>
      </c>
      <c r="E231" t="s">
        <v>3229</v>
      </c>
      <c r="I231" t="s">
        <v>23131</v>
      </c>
      <c r="J231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t="s">
        <v>803</v>
      </c>
      <c r="E232" t="s">
        <v>8</v>
      </c>
      <c r="I232" t="s">
        <v>23745</v>
      </c>
      <c r="J23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t="s">
        <v>803</v>
      </c>
      <c r="E233" t="s">
        <v>8</v>
      </c>
      <c r="I233" t="s">
        <v>23748</v>
      </c>
      <c r="J233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t="s">
        <v>803</v>
      </c>
      <c r="E234" t="s">
        <v>8</v>
      </c>
      <c r="I234" t="s">
        <v>23751</v>
      </c>
      <c r="J234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t="s">
        <v>4</v>
      </c>
      <c r="E235" t="s">
        <v>3229</v>
      </c>
      <c r="I235" t="s">
        <v>24027</v>
      </c>
      <c r="J23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t="s">
        <v>4</v>
      </c>
      <c r="E236" t="s">
        <v>3229</v>
      </c>
      <c r="I236" t="s">
        <v>24030</v>
      </c>
      <c r="J23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t="s">
        <v>4</v>
      </c>
      <c r="E237" t="s">
        <v>3229</v>
      </c>
      <c r="I237" t="s">
        <v>24033</v>
      </c>
      <c r="J23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t="s">
        <v>162</v>
      </c>
      <c r="E238" t="s">
        <v>23692</v>
      </c>
      <c r="F238" t="s">
        <v>22575</v>
      </c>
      <c r="I238" t="s">
        <v>24036</v>
      </c>
      <c r="J23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t="s">
        <v>162</v>
      </c>
      <c r="E239" t="s">
        <v>22568</v>
      </c>
      <c r="G239">
        <v>2</v>
      </c>
      <c r="I239" t="s">
        <v>24039</v>
      </c>
      <c r="J239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t="s">
        <v>1212</v>
      </c>
      <c r="E240" t="s">
        <v>22568</v>
      </c>
      <c r="G240">
        <v>2</v>
      </c>
      <c r="I240" t="s">
        <v>24042</v>
      </c>
      <c r="J240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t="s">
        <v>4</v>
      </c>
      <c r="E241" t="s">
        <v>3229</v>
      </c>
      <c r="I241" t="s">
        <v>24045</v>
      </c>
      <c r="J241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t="s">
        <v>4</v>
      </c>
      <c r="E242" t="s">
        <v>3229</v>
      </c>
      <c r="I242" t="s">
        <v>24048</v>
      </c>
      <c r="J24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t="s">
        <v>4</v>
      </c>
      <c r="E243" t="s">
        <v>3229</v>
      </c>
      <c r="I243" t="s">
        <v>24051</v>
      </c>
      <c r="J243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t="s">
        <v>4</v>
      </c>
      <c r="E244" t="s">
        <v>3229</v>
      </c>
      <c r="I244" t="s">
        <v>24054</v>
      </c>
      <c r="J244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t="s">
        <v>4</v>
      </c>
      <c r="E245" t="s">
        <v>3229</v>
      </c>
      <c r="I245" t="s">
        <v>24426</v>
      </c>
      <c r="J24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t="s">
        <v>4</v>
      </c>
      <c r="E246" t="s">
        <v>3229</v>
      </c>
      <c r="I246" t="s">
        <v>24429</v>
      </c>
      <c r="J24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t="s">
        <v>4</v>
      </c>
      <c r="E247" t="s">
        <v>3229</v>
      </c>
      <c r="I247" t="s">
        <v>24432</v>
      </c>
      <c r="J24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t="s">
        <v>4</v>
      </c>
      <c r="E248" t="s">
        <v>3229</v>
      </c>
      <c r="I248" t="s">
        <v>24435</v>
      </c>
      <c r="J24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t="s">
        <v>4</v>
      </c>
      <c r="E249" t="s">
        <v>3229</v>
      </c>
      <c r="I249" t="s">
        <v>24438</v>
      </c>
      <c r="J249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t="s">
        <v>4</v>
      </c>
      <c r="E250" t="s">
        <v>3229</v>
      </c>
      <c r="I250" t="s">
        <v>24441</v>
      </c>
      <c r="J250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t="s">
        <v>4</v>
      </c>
      <c r="E251" t="s">
        <v>3229</v>
      </c>
      <c r="I251" t="s">
        <v>24444</v>
      </c>
      <c r="J251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t="s">
        <v>803</v>
      </c>
      <c r="E252" t="s">
        <v>8</v>
      </c>
      <c r="I252" t="s">
        <v>24904</v>
      </c>
      <c r="J25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t="s">
        <v>4</v>
      </c>
      <c r="E253" t="s">
        <v>3229</v>
      </c>
      <c r="H253" t="s">
        <v>24907</v>
      </c>
      <c r="I253" t="s">
        <v>24447</v>
      </c>
      <c r="J253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t="s">
        <v>803</v>
      </c>
      <c r="E254" t="s">
        <v>8</v>
      </c>
      <c r="I254" t="s">
        <v>24450</v>
      </c>
      <c r="J254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t="s">
        <v>4</v>
      </c>
      <c r="E255" t="s">
        <v>3229</v>
      </c>
      <c r="I255" t="s">
        <v>24970</v>
      </c>
      <c r="J25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t="s">
        <v>4</v>
      </c>
      <c r="E256" t="s">
        <v>3229</v>
      </c>
      <c r="I256" t="s">
        <v>24973</v>
      </c>
      <c r="J25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t="s">
        <v>4</v>
      </c>
      <c r="E257" t="s">
        <v>3229</v>
      </c>
      <c r="I257" t="s">
        <v>24976</v>
      </c>
      <c r="J25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t="s">
        <v>13221</v>
      </c>
      <c r="E258" t="s">
        <v>25478</v>
      </c>
      <c r="I258" t="s">
        <v>24979</v>
      </c>
      <c r="J25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t="s">
        <v>162</v>
      </c>
      <c r="E259" t="s">
        <v>25478</v>
      </c>
      <c r="F259" t="s">
        <v>660</v>
      </c>
      <c r="H259" t="s">
        <v>4860</v>
      </c>
      <c r="I259" t="s">
        <v>24982</v>
      </c>
      <c r="J259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t="s">
        <v>4</v>
      </c>
      <c r="E260" t="s">
        <v>3229</v>
      </c>
      <c r="I260" t="s">
        <v>25475</v>
      </c>
      <c r="J260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t="s">
        <v>4</v>
      </c>
      <c r="E261" t="s">
        <v>3229</v>
      </c>
      <c r="I261" t="s">
        <v>24985</v>
      </c>
      <c r="J261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t="s">
        <v>4</v>
      </c>
      <c r="E262" t="s">
        <v>3229</v>
      </c>
      <c r="I262" t="s">
        <v>24988</v>
      </c>
      <c r="J26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t="s">
        <v>4</v>
      </c>
      <c r="E263" t="s">
        <v>3229</v>
      </c>
      <c r="I263" t="s">
        <v>24991</v>
      </c>
      <c r="J263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t="s">
        <v>4</v>
      </c>
      <c r="E264" t="s">
        <v>3229</v>
      </c>
      <c r="I264" t="s">
        <v>24994</v>
      </c>
      <c r="J264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t="s">
        <v>4</v>
      </c>
      <c r="E265" t="s">
        <v>3229</v>
      </c>
      <c r="I265" t="s">
        <v>24997</v>
      </c>
      <c r="J26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t="s">
        <v>4</v>
      </c>
      <c r="E266" t="s">
        <v>3229</v>
      </c>
      <c r="I266" t="s">
        <v>25000</v>
      </c>
      <c r="J26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t="s">
        <v>4</v>
      </c>
      <c r="E267" t="s">
        <v>3229</v>
      </c>
      <c r="I267" t="s">
        <v>25003</v>
      </c>
      <c r="J26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t="s">
        <v>4</v>
      </c>
      <c r="E268" t="s">
        <v>25474</v>
      </c>
      <c r="I268" t="s">
        <v>25006</v>
      </c>
      <c r="J26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t="s">
        <v>803</v>
      </c>
      <c r="E269" t="s">
        <v>8</v>
      </c>
      <c r="I269" t="s">
        <v>25009</v>
      </c>
      <c r="J269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t="s">
        <v>4</v>
      </c>
      <c r="E270" t="s">
        <v>3229</v>
      </c>
      <c r="I270" t="s">
        <v>25012</v>
      </c>
      <c r="J270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t="s">
        <v>803</v>
      </c>
      <c r="E271" t="s">
        <v>8</v>
      </c>
      <c r="I271" t="s">
        <v>25517</v>
      </c>
      <c r="J271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t="s">
        <v>645</v>
      </c>
      <c r="E272" t="s">
        <v>25606</v>
      </c>
      <c r="I272" t="s">
        <v>25520</v>
      </c>
      <c r="J27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t="s">
        <v>4</v>
      </c>
      <c r="E273" t="s">
        <v>25605</v>
      </c>
      <c r="I273" t="s">
        <v>25523</v>
      </c>
      <c r="J273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t="s">
        <v>4</v>
      </c>
      <c r="E274" t="s">
        <v>3229</v>
      </c>
      <c r="I274" t="s">
        <v>25654</v>
      </c>
      <c r="J274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t="s">
        <v>4</v>
      </c>
      <c r="E275" t="s">
        <v>3229</v>
      </c>
      <c r="I275" t="s">
        <v>25657</v>
      </c>
      <c r="J275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t="s">
        <v>4</v>
      </c>
      <c r="E276" t="s">
        <v>3229</v>
      </c>
      <c r="I276" t="s">
        <v>25660</v>
      </c>
      <c r="J276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t="s">
        <v>4</v>
      </c>
      <c r="E277" t="s">
        <v>3229</v>
      </c>
      <c r="I277" t="s">
        <v>25663</v>
      </c>
      <c r="J277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t="s">
        <v>4</v>
      </c>
      <c r="E278" t="s">
        <v>3229</v>
      </c>
      <c r="I278" t="s">
        <v>25666</v>
      </c>
      <c r="J278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t="s">
        <v>26064</v>
      </c>
      <c r="E279" t="s">
        <v>70</v>
      </c>
      <c r="I279" t="s">
        <v>25669</v>
      </c>
      <c r="J279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t="s">
        <v>4</v>
      </c>
      <c r="E280" t="s">
        <v>3229</v>
      </c>
      <c r="I280" t="s">
        <v>25672</v>
      </c>
      <c r="J280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t="s">
        <v>4</v>
      </c>
      <c r="E281" t="s">
        <v>3229</v>
      </c>
      <c r="I281" t="s">
        <v>26091</v>
      </c>
      <c r="J281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t="s">
        <v>4</v>
      </c>
      <c r="E282" t="s">
        <v>3229</v>
      </c>
      <c r="I282" t="s">
        <v>26094</v>
      </c>
      <c r="J282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t="s">
        <v>4</v>
      </c>
      <c r="E283" t="s">
        <v>3229</v>
      </c>
      <c r="I283" t="s">
        <v>26097</v>
      </c>
      <c r="J283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t="s">
        <v>4</v>
      </c>
      <c r="E284" t="s">
        <v>3229</v>
      </c>
      <c r="I284" t="s">
        <v>26100</v>
      </c>
      <c r="J284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t="s">
        <v>4</v>
      </c>
      <c r="E285" t="s">
        <v>3229</v>
      </c>
      <c r="I285" t="s">
        <v>26103</v>
      </c>
      <c r="J285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t="s">
        <v>803</v>
      </c>
      <c r="E286" t="s">
        <v>8</v>
      </c>
      <c r="I286" t="s">
        <v>26594</v>
      </c>
      <c r="J286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t="s">
        <v>803</v>
      </c>
      <c r="E287" t="s">
        <v>8</v>
      </c>
      <c r="I287" t="s">
        <v>26106</v>
      </c>
      <c r="J287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t="s">
        <v>4</v>
      </c>
      <c r="E288" t="s">
        <v>3229</v>
      </c>
      <c r="I288" t="s">
        <v>26746</v>
      </c>
      <c r="J288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t="s">
        <v>21988</v>
      </c>
      <c r="E289" t="s">
        <v>646</v>
      </c>
      <c r="I289" t="s">
        <v>26749</v>
      </c>
      <c r="J289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t="s">
        <v>4</v>
      </c>
      <c r="E290" t="s">
        <v>3229</v>
      </c>
      <c r="I290" t="s">
        <v>26752</v>
      </c>
      <c r="J290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t="s">
        <v>4</v>
      </c>
      <c r="E291" t="s">
        <v>3229</v>
      </c>
      <c r="I291" t="s">
        <v>26755</v>
      </c>
      <c r="J291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t="s">
        <v>27237</v>
      </c>
      <c r="E292" t="s">
        <v>646</v>
      </c>
      <c r="I292" t="s">
        <v>26758</v>
      </c>
      <c r="J292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t="s">
        <v>162</v>
      </c>
      <c r="E293" t="s">
        <v>27239</v>
      </c>
      <c r="F293" t="s">
        <v>27238</v>
      </c>
      <c r="H293" t="s">
        <v>4860</v>
      </c>
      <c r="I293" t="s">
        <v>26761</v>
      </c>
      <c r="J293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t="s">
        <v>162</v>
      </c>
      <c r="E294" t="s">
        <v>27239</v>
      </c>
      <c r="F294" t="s">
        <v>19922</v>
      </c>
      <c r="H294" t="s">
        <v>4860</v>
      </c>
      <c r="I294" t="s">
        <v>26764</v>
      </c>
      <c r="J294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t="s">
        <v>162</v>
      </c>
      <c r="E295" t="s">
        <v>27239</v>
      </c>
      <c r="F295" t="s">
        <v>8383</v>
      </c>
      <c r="H295" t="s">
        <v>4860</v>
      </c>
      <c r="I295" t="s">
        <v>26767</v>
      </c>
      <c r="J295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t="s">
        <v>162</v>
      </c>
      <c r="E296" t="s">
        <v>27239</v>
      </c>
      <c r="F296" t="s">
        <v>27240</v>
      </c>
      <c r="H296" t="s">
        <v>4860</v>
      </c>
      <c r="I296" t="s">
        <v>26770</v>
      </c>
      <c r="J296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4</v>
      </c>
      <c r="E297" t="s">
        <v>3229</v>
      </c>
      <c r="I297" t="s">
        <v>26773</v>
      </c>
      <c r="J297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t="s">
        <v>4</v>
      </c>
      <c r="E298" t="s">
        <v>3229</v>
      </c>
      <c r="I298" t="s">
        <v>26776</v>
      </c>
      <c r="J298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t="s">
        <v>4</v>
      </c>
      <c r="E299" t="s">
        <v>3229</v>
      </c>
      <c r="I299" t="s">
        <v>26779</v>
      </c>
      <c r="J299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t="s">
        <v>4</v>
      </c>
      <c r="E300" t="s">
        <v>3229</v>
      </c>
      <c r="I300" t="s">
        <v>26782</v>
      </c>
      <c r="J300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t="s">
        <v>4</v>
      </c>
      <c r="E301" t="s">
        <v>3229</v>
      </c>
      <c r="I301" t="s">
        <v>26785</v>
      </c>
      <c r="J301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t="s">
        <v>4</v>
      </c>
      <c r="E302" t="s">
        <v>3229</v>
      </c>
      <c r="I302" t="s">
        <v>26788</v>
      </c>
      <c r="J302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t="s">
        <v>4</v>
      </c>
      <c r="E303" t="s">
        <v>3229</v>
      </c>
      <c r="I303" t="s">
        <v>27322</v>
      </c>
      <c r="J303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t="s">
        <v>27248</v>
      </c>
      <c r="E304" t="s">
        <v>86</v>
      </c>
      <c r="I304" t="s">
        <v>27325</v>
      </c>
      <c r="J304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t="s">
        <v>2283</v>
      </c>
      <c r="E305" t="s">
        <v>27239</v>
      </c>
      <c r="F305" t="s">
        <v>58</v>
      </c>
      <c r="H305" t="s">
        <v>1135</v>
      </c>
      <c r="I305" t="s">
        <v>27328</v>
      </c>
      <c r="J305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t="s">
        <v>4</v>
      </c>
      <c r="E306" t="s">
        <v>3229</v>
      </c>
      <c r="I306" t="s">
        <v>27331</v>
      </c>
      <c r="J306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t="s">
        <v>4</v>
      </c>
      <c r="E307" t="s">
        <v>3229</v>
      </c>
      <c r="I307" t="s">
        <v>27334</v>
      </c>
      <c r="J307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t="s">
        <v>4</v>
      </c>
      <c r="E308" t="s">
        <v>3229</v>
      </c>
      <c r="I308" t="s">
        <v>27337</v>
      </c>
      <c r="J308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t="s">
        <v>2283</v>
      </c>
      <c r="E309" t="s">
        <v>27619</v>
      </c>
      <c r="I309" t="s">
        <v>27340</v>
      </c>
      <c r="J309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t="s">
        <v>304</v>
      </c>
      <c r="E310" t="s">
        <v>27619</v>
      </c>
      <c r="I310" t="s">
        <v>27343</v>
      </c>
      <c r="J310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t="s">
        <v>803</v>
      </c>
      <c r="E311" t="s">
        <v>8</v>
      </c>
      <c r="I311" t="s">
        <v>27346</v>
      </c>
      <c r="J311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t="s">
        <v>4</v>
      </c>
      <c r="E312" t="s">
        <v>3229</v>
      </c>
      <c r="I312" t="s">
        <v>27647</v>
      </c>
      <c r="J312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t="s">
        <v>4</v>
      </c>
      <c r="E313" t="s">
        <v>3229</v>
      </c>
      <c r="I313" t="s">
        <v>27650</v>
      </c>
      <c r="J313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t="s">
        <v>4</v>
      </c>
      <c r="E314" t="s">
        <v>3229</v>
      </c>
      <c r="I314" t="s">
        <v>27653</v>
      </c>
      <c r="J314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t="s">
        <v>4</v>
      </c>
      <c r="E315" t="s">
        <v>3229</v>
      </c>
      <c r="I315" t="s">
        <v>27656</v>
      </c>
      <c r="J315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t="s">
        <v>4</v>
      </c>
      <c r="E316" t="s">
        <v>3229</v>
      </c>
      <c r="I316" t="s">
        <v>27659</v>
      </c>
      <c r="J316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t="s">
        <v>4</v>
      </c>
      <c r="E317" t="s">
        <v>3229</v>
      </c>
      <c r="I317" t="s">
        <v>27662</v>
      </c>
      <c r="J317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t="s">
        <v>4</v>
      </c>
      <c r="E318" t="s">
        <v>3229</v>
      </c>
      <c r="I318" t="s">
        <v>27665</v>
      </c>
      <c r="J318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t="s">
        <v>163</v>
      </c>
      <c r="E319" t="s">
        <v>1134</v>
      </c>
      <c r="F319" t="s">
        <v>28141</v>
      </c>
      <c r="I319" t="s">
        <v>27668</v>
      </c>
      <c r="J319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t="s">
        <v>163</v>
      </c>
      <c r="E320" t="s">
        <v>1134</v>
      </c>
      <c r="F320" t="s">
        <v>2287</v>
      </c>
      <c r="H320" t="s">
        <v>4860</v>
      </c>
      <c r="I320" t="s">
        <v>27671</v>
      </c>
      <c r="J320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t="s">
        <v>4</v>
      </c>
      <c r="E321" t="s">
        <v>3229</v>
      </c>
      <c r="I321" t="s">
        <v>27674</v>
      </c>
      <c r="J321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t="s">
        <v>4</v>
      </c>
      <c r="E322" t="s">
        <v>3229</v>
      </c>
      <c r="I322" t="s">
        <v>27677</v>
      </c>
      <c r="J322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t="s">
        <v>4</v>
      </c>
      <c r="E323" t="s">
        <v>3229</v>
      </c>
      <c r="I323" t="s">
        <v>27680</v>
      </c>
      <c r="J323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t="s">
        <v>4</v>
      </c>
      <c r="E324" t="s">
        <v>3229</v>
      </c>
      <c r="I324" t="s">
        <v>27683</v>
      </c>
      <c r="J324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t="s">
        <v>4</v>
      </c>
      <c r="E325" t="s">
        <v>3229</v>
      </c>
      <c r="I325" t="s">
        <v>27686</v>
      </c>
      <c r="J325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t="s">
        <v>4</v>
      </c>
      <c r="E326" t="s">
        <v>3229</v>
      </c>
      <c r="I326" t="s">
        <v>27689</v>
      </c>
      <c r="J326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t="s">
        <v>4</v>
      </c>
      <c r="E327" t="s">
        <v>3229</v>
      </c>
      <c r="I327" t="s">
        <v>27692</v>
      </c>
      <c r="J327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t="s">
        <v>28142</v>
      </c>
      <c r="E328" t="s">
        <v>646</v>
      </c>
      <c r="I328" t="s">
        <v>27695</v>
      </c>
      <c r="J328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t="s">
        <v>28142</v>
      </c>
      <c r="E329" t="s">
        <v>646</v>
      </c>
      <c r="I329" t="s">
        <v>27698</v>
      </c>
      <c r="J329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t="s">
        <v>4</v>
      </c>
      <c r="E330" t="s">
        <v>3229</v>
      </c>
      <c r="I330" t="s">
        <v>27701</v>
      </c>
      <c r="J330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t="s">
        <v>162</v>
      </c>
      <c r="E331" t="s">
        <v>1134</v>
      </c>
      <c r="F331" t="s">
        <v>2470</v>
      </c>
      <c r="H331" t="s">
        <v>4860</v>
      </c>
      <c r="I331" t="s">
        <v>27704</v>
      </c>
      <c r="J331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t="s">
        <v>4</v>
      </c>
      <c r="E332" t="s">
        <v>3229</v>
      </c>
      <c r="I332" t="s">
        <v>27707</v>
      </c>
      <c r="J332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t="s">
        <v>4</v>
      </c>
      <c r="E333" t="s">
        <v>3229</v>
      </c>
      <c r="I333" t="s">
        <v>27710</v>
      </c>
      <c r="J333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t="s">
        <v>4</v>
      </c>
      <c r="E334" t="s">
        <v>3229</v>
      </c>
      <c r="I334" t="s">
        <v>27713</v>
      </c>
      <c r="J334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t="s">
        <v>4</v>
      </c>
      <c r="E335" t="s">
        <v>3229</v>
      </c>
      <c r="I335" t="s">
        <v>27716</v>
      </c>
      <c r="J335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t="s">
        <v>4</v>
      </c>
      <c r="E336" t="s">
        <v>3229</v>
      </c>
      <c r="I336" t="s">
        <v>27719</v>
      </c>
      <c r="J336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t="s">
        <v>4</v>
      </c>
      <c r="E337" t="s">
        <v>28282</v>
      </c>
      <c r="I337" t="s">
        <v>28156</v>
      </c>
      <c r="J337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t="s">
        <v>4</v>
      </c>
      <c r="E338" t="s">
        <v>28284</v>
      </c>
      <c r="I338" t="s">
        <v>28159</v>
      </c>
      <c r="J338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t="s">
        <v>4</v>
      </c>
      <c r="E339" t="s">
        <v>3229</v>
      </c>
      <c r="I339" t="s">
        <v>28343</v>
      </c>
      <c r="J339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t="s">
        <v>162</v>
      </c>
      <c r="E340" t="s">
        <v>28828</v>
      </c>
      <c r="F340" t="s">
        <v>28827</v>
      </c>
      <c r="I340" t="s">
        <v>28346</v>
      </c>
      <c r="J340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t="s">
        <v>4</v>
      </c>
      <c r="E341" t="s">
        <v>3229</v>
      </c>
      <c r="I341" t="s">
        <v>28349</v>
      </c>
      <c r="J341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t="s">
        <v>4</v>
      </c>
      <c r="E342" t="s">
        <v>3229</v>
      </c>
      <c r="I342" t="s">
        <v>28352</v>
      </c>
      <c r="J342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t="s">
        <v>28829</v>
      </c>
      <c r="E343" t="s">
        <v>646</v>
      </c>
      <c r="I343" t="s">
        <v>28355</v>
      </c>
      <c r="J343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t="s">
        <v>28830</v>
      </c>
      <c r="E344" t="s">
        <v>646</v>
      </c>
      <c r="I344" t="s">
        <v>28358</v>
      </c>
      <c r="J344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t="s">
        <v>4</v>
      </c>
      <c r="E345" t="s">
        <v>3229</v>
      </c>
      <c r="I345" t="s">
        <v>28361</v>
      </c>
      <c r="J345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t="s">
        <v>4</v>
      </c>
      <c r="E346" t="s">
        <v>8</v>
      </c>
      <c r="I346" t="s">
        <v>28364</v>
      </c>
      <c r="J346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t="s">
        <v>4</v>
      </c>
      <c r="E347" t="s">
        <v>8</v>
      </c>
      <c r="I347" t="s">
        <v>28367</v>
      </c>
      <c r="J347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t="s">
        <v>4</v>
      </c>
      <c r="E348" t="s">
        <v>8</v>
      </c>
      <c r="I348" t="s">
        <v>28370</v>
      </c>
      <c r="J348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t="s">
        <v>4</v>
      </c>
      <c r="E349" t="s">
        <v>3229</v>
      </c>
      <c r="I349" t="s">
        <v>28373</v>
      </c>
      <c r="J349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t="s">
        <v>4</v>
      </c>
      <c r="E350" t="s">
        <v>3229</v>
      </c>
      <c r="I350" t="s">
        <v>28376</v>
      </c>
      <c r="J350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t="s">
        <v>4</v>
      </c>
      <c r="E351" t="s">
        <v>3229</v>
      </c>
      <c r="I351" t="s">
        <v>28379</v>
      </c>
      <c r="J351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t="s">
        <v>4</v>
      </c>
      <c r="E352" t="s">
        <v>3229</v>
      </c>
      <c r="I352" t="s">
        <v>28382</v>
      </c>
      <c r="J352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t="s">
        <v>4</v>
      </c>
      <c r="E353" t="s">
        <v>3229</v>
      </c>
      <c r="I353" t="s">
        <v>28385</v>
      </c>
      <c r="J353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t="s">
        <v>4</v>
      </c>
      <c r="E354" t="s">
        <v>3229</v>
      </c>
      <c r="I354" t="s">
        <v>28388</v>
      </c>
      <c r="J354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t="s">
        <v>4</v>
      </c>
      <c r="E355" t="s">
        <v>3229</v>
      </c>
      <c r="I355" t="s">
        <v>28391</v>
      </c>
      <c r="J355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t="s">
        <v>4</v>
      </c>
      <c r="E356" t="s">
        <v>3229</v>
      </c>
      <c r="I356" t="s">
        <v>28859</v>
      </c>
      <c r="J356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t="s">
        <v>4</v>
      </c>
      <c r="E357" t="s">
        <v>3229</v>
      </c>
      <c r="I357" t="s">
        <v>28862</v>
      </c>
      <c r="J357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t="s">
        <v>4</v>
      </c>
      <c r="E358" t="s">
        <v>3229</v>
      </c>
      <c r="I358" t="s">
        <v>28865</v>
      </c>
      <c r="J358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t="s">
        <v>4</v>
      </c>
      <c r="E359" t="s">
        <v>3229</v>
      </c>
      <c r="I359" t="s">
        <v>28868</v>
      </c>
      <c r="J359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t="s">
        <v>4</v>
      </c>
      <c r="E360" t="s">
        <v>3229</v>
      </c>
      <c r="I360" t="s">
        <v>28871</v>
      </c>
      <c r="J360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t="s">
        <v>162</v>
      </c>
      <c r="E361" t="s">
        <v>28828</v>
      </c>
      <c r="F361" t="s">
        <v>28827</v>
      </c>
      <c r="I361" t="s">
        <v>28874</v>
      </c>
      <c r="J361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t="s">
        <v>4</v>
      </c>
      <c r="E362" t="s">
        <v>3229</v>
      </c>
      <c r="I362" t="s">
        <v>28877</v>
      </c>
      <c r="J362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t="s">
        <v>4</v>
      </c>
      <c r="E363" t="s">
        <v>8</v>
      </c>
      <c r="I363" t="s">
        <v>28880</v>
      </c>
      <c r="J363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t="s">
        <v>4</v>
      </c>
      <c r="E364" t="s">
        <v>3229</v>
      </c>
      <c r="I364" t="s">
        <v>28883</v>
      </c>
      <c r="J364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t="s">
        <v>4</v>
      </c>
      <c r="E365" t="s">
        <v>3229</v>
      </c>
      <c r="I365" t="s">
        <v>28886</v>
      </c>
      <c r="J365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t="s">
        <v>4</v>
      </c>
      <c r="E366" t="s">
        <v>3229</v>
      </c>
      <c r="I366" t="s">
        <v>29165</v>
      </c>
      <c r="J366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t="s">
        <v>4</v>
      </c>
      <c r="E367" t="s">
        <v>3229</v>
      </c>
      <c r="I367" t="s">
        <v>29168</v>
      </c>
      <c r="J367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t="s">
        <v>4</v>
      </c>
      <c r="E368" t="s">
        <v>3229</v>
      </c>
      <c r="I368" t="s">
        <v>29171</v>
      </c>
      <c r="J368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t="s">
        <v>4</v>
      </c>
      <c r="E369" t="s">
        <v>3229</v>
      </c>
      <c r="I369" t="s">
        <v>29174</v>
      </c>
      <c r="J369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t="s">
        <v>4</v>
      </c>
      <c r="E370" t="s">
        <v>3229</v>
      </c>
      <c r="I370" t="s">
        <v>29177</v>
      </c>
      <c r="J370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t="s">
        <v>4</v>
      </c>
      <c r="E371" t="s">
        <v>29621</v>
      </c>
      <c r="I371" t="s">
        <v>29180</v>
      </c>
      <c r="J371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t="s">
        <v>4</v>
      </c>
      <c r="E372" t="s">
        <v>3229</v>
      </c>
      <c r="I372" t="s">
        <v>29183</v>
      </c>
      <c r="J372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t="s">
        <v>4</v>
      </c>
      <c r="E373" t="s">
        <v>3229</v>
      </c>
      <c r="I373" t="s">
        <v>29186</v>
      </c>
      <c r="J373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t="s">
        <v>4</v>
      </c>
      <c r="E374" t="s">
        <v>3229</v>
      </c>
      <c r="I374" t="s">
        <v>29189</v>
      </c>
      <c r="J374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t="s">
        <v>4</v>
      </c>
      <c r="E375" t="s">
        <v>3229</v>
      </c>
      <c r="I375" t="s">
        <v>29192</v>
      </c>
      <c r="J375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t="s">
        <v>4</v>
      </c>
      <c r="E376" t="s">
        <v>3229</v>
      </c>
      <c r="I376" t="s">
        <v>29195</v>
      </c>
      <c r="J376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t="s">
        <v>4</v>
      </c>
      <c r="E377" t="s">
        <v>3229</v>
      </c>
      <c r="I377" t="s">
        <v>29198</v>
      </c>
      <c r="J377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t="s">
        <v>162</v>
      </c>
      <c r="E378" t="s">
        <v>24900</v>
      </c>
      <c r="F378" t="s">
        <v>24910</v>
      </c>
      <c r="I378" t="s">
        <v>29201</v>
      </c>
      <c r="J378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t="s">
        <v>1212</v>
      </c>
      <c r="E379" t="s">
        <v>28828</v>
      </c>
      <c r="F379" t="s">
        <v>2287</v>
      </c>
      <c r="I379" t="s">
        <v>29204</v>
      </c>
      <c r="J379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t="s">
        <v>162</v>
      </c>
      <c r="E380" t="s">
        <v>24900</v>
      </c>
      <c r="F380" t="s">
        <v>2287</v>
      </c>
      <c r="H380" t="s">
        <v>29622</v>
      </c>
      <c r="I380" t="s">
        <v>29207</v>
      </c>
      <c r="J380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t="s">
        <v>162</v>
      </c>
      <c r="E381" t="s">
        <v>24900</v>
      </c>
      <c r="F381" t="s">
        <v>2287</v>
      </c>
      <c r="H381" t="s">
        <v>1140</v>
      </c>
      <c r="I381" t="s">
        <v>29210</v>
      </c>
      <c r="J381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t="s">
        <v>4</v>
      </c>
      <c r="E382" t="s">
        <v>8</v>
      </c>
      <c r="I382" t="s">
        <v>29213</v>
      </c>
      <c r="J382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t="s">
        <v>4</v>
      </c>
      <c r="E383" t="s">
        <v>3229</v>
      </c>
      <c r="I383" t="s">
        <v>29216</v>
      </c>
      <c r="J383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t="s">
        <v>4</v>
      </c>
      <c r="E384" t="s">
        <v>3229</v>
      </c>
      <c r="I384" t="s">
        <v>29219</v>
      </c>
      <c r="J384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t="s">
        <v>4</v>
      </c>
      <c r="E385" t="s">
        <v>15894</v>
      </c>
      <c r="I385" t="s">
        <v>29222</v>
      </c>
      <c r="J385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t="s">
        <v>4</v>
      </c>
      <c r="E386" t="s">
        <v>3229</v>
      </c>
      <c r="I386" t="s">
        <v>29225</v>
      </c>
      <c r="J386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t="s">
        <v>4</v>
      </c>
      <c r="E387" t="s">
        <v>8</v>
      </c>
      <c r="I387" t="s">
        <v>29228</v>
      </c>
      <c r="J387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t="s">
        <v>4</v>
      </c>
      <c r="E388" t="s">
        <v>3229</v>
      </c>
      <c r="I388" t="s">
        <v>29668</v>
      </c>
      <c r="J388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t="s">
        <v>4</v>
      </c>
      <c r="E389" t="s">
        <v>15894</v>
      </c>
      <c r="I389" t="s">
        <v>29671</v>
      </c>
      <c r="J389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t="s">
        <v>4</v>
      </c>
      <c r="E390" t="s">
        <v>3229</v>
      </c>
      <c r="I390" t="s">
        <v>29674</v>
      </c>
      <c r="J390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t="s">
        <v>4</v>
      </c>
      <c r="E391" t="s">
        <v>15894</v>
      </c>
      <c r="I391" t="s">
        <v>29677</v>
      </c>
      <c r="J391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t="s">
        <v>803</v>
      </c>
      <c r="E392" t="s">
        <v>8</v>
      </c>
      <c r="I392" t="s">
        <v>29680</v>
      </c>
      <c r="J392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t="s">
        <v>803</v>
      </c>
      <c r="E393" t="s">
        <v>8</v>
      </c>
      <c r="I393" t="s">
        <v>29683</v>
      </c>
      <c r="J393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t="s">
        <v>4</v>
      </c>
      <c r="E394" t="s">
        <v>15894</v>
      </c>
      <c r="I394" t="s">
        <v>29879</v>
      </c>
      <c r="J394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t="s">
        <v>4</v>
      </c>
      <c r="E395" t="s">
        <v>3229</v>
      </c>
      <c r="I395" t="s">
        <v>29882</v>
      </c>
      <c r="J395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t="s">
        <v>4</v>
      </c>
      <c r="E396" t="s">
        <v>3229</v>
      </c>
      <c r="I396" t="s">
        <v>29885</v>
      </c>
      <c r="J396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t="s">
        <v>4</v>
      </c>
      <c r="E397" t="s">
        <v>3229</v>
      </c>
      <c r="I397" t="s">
        <v>29888</v>
      </c>
      <c r="J397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t="s">
        <v>4</v>
      </c>
      <c r="E398" t="s">
        <v>3229</v>
      </c>
      <c r="I398" t="s">
        <v>29891</v>
      </c>
      <c r="J398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t="s">
        <v>4</v>
      </c>
      <c r="E399" t="s">
        <v>3229</v>
      </c>
      <c r="I399" t="s">
        <v>29894</v>
      </c>
      <c r="J399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t="s">
        <v>4</v>
      </c>
      <c r="E400" t="s">
        <v>3229</v>
      </c>
      <c r="I400" t="s">
        <v>29897</v>
      </c>
      <c r="J400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t="s">
        <v>4</v>
      </c>
      <c r="E401" t="s">
        <v>3229</v>
      </c>
      <c r="I401" t="s">
        <v>29900</v>
      </c>
      <c r="J401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t="s">
        <v>4</v>
      </c>
      <c r="E402" t="s">
        <v>8</v>
      </c>
      <c r="I402" t="s">
        <v>29903</v>
      </c>
      <c r="J402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t="s">
        <v>4</v>
      </c>
      <c r="E403" t="s">
        <v>3229</v>
      </c>
      <c r="I403" t="s">
        <v>29906</v>
      </c>
      <c r="J403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t="s">
        <v>4</v>
      </c>
      <c r="E404" t="s">
        <v>3229</v>
      </c>
      <c r="I404" t="s">
        <v>29909</v>
      </c>
      <c r="J404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t="s">
        <v>4</v>
      </c>
      <c r="E405" t="s">
        <v>3229</v>
      </c>
      <c r="I405" t="s">
        <v>29912</v>
      </c>
      <c r="J405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t="s">
        <v>4</v>
      </c>
      <c r="E406" t="s">
        <v>3229</v>
      </c>
      <c r="I406" t="s">
        <v>29915</v>
      </c>
      <c r="J406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t="s">
        <v>4</v>
      </c>
      <c r="E407" t="s">
        <v>3229</v>
      </c>
      <c r="I407" t="s">
        <v>29918</v>
      </c>
      <c r="J407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t="s">
        <v>4</v>
      </c>
      <c r="E408" t="s">
        <v>3229</v>
      </c>
      <c r="I408" t="s">
        <v>29921</v>
      </c>
      <c r="J408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t="s">
        <v>162</v>
      </c>
      <c r="E409" t="s">
        <v>28828</v>
      </c>
      <c r="F409" t="s">
        <v>30480</v>
      </c>
      <c r="I409" t="s">
        <v>29924</v>
      </c>
      <c r="J409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t="s">
        <v>162</v>
      </c>
      <c r="E410" t="s">
        <v>28828</v>
      </c>
      <c r="F410" t="s">
        <v>30481</v>
      </c>
      <c r="I410" t="s">
        <v>29927</v>
      </c>
      <c r="J410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t="s">
        <v>4</v>
      </c>
      <c r="E411" t="s">
        <v>3229</v>
      </c>
      <c r="I411" t="s">
        <v>29930</v>
      </c>
      <c r="J411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t="s">
        <v>4</v>
      </c>
      <c r="E412" t="s">
        <v>3229</v>
      </c>
      <c r="I412" t="s">
        <v>29933</v>
      </c>
      <c r="J412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t="s">
        <v>4</v>
      </c>
      <c r="E413" t="s">
        <v>3229</v>
      </c>
      <c r="I413" t="s">
        <v>29936</v>
      </c>
      <c r="J413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t="s">
        <v>304</v>
      </c>
      <c r="E414" t="s">
        <v>14965</v>
      </c>
      <c r="I414" t="s">
        <v>29939</v>
      </c>
      <c r="J414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t="s">
        <v>304</v>
      </c>
      <c r="E415" t="s">
        <v>1134</v>
      </c>
      <c r="I415" t="s">
        <v>29942</v>
      </c>
      <c r="J415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t="s">
        <v>4</v>
      </c>
      <c r="E416" t="s">
        <v>3229</v>
      </c>
      <c r="I416" t="s">
        <v>29945</v>
      </c>
      <c r="J416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t="s">
        <v>163</v>
      </c>
      <c r="E417" t="s">
        <v>28828</v>
      </c>
      <c r="F417" t="s">
        <v>30482</v>
      </c>
      <c r="I417" t="s">
        <v>29948</v>
      </c>
      <c r="J417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t="s">
        <v>30483</v>
      </c>
      <c r="I418" t="s">
        <v>29951</v>
      </c>
      <c r="J418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t="s">
        <v>30483</v>
      </c>
      <c r="H419" t="s">
        <v>1140</v>
      </c>
      <c r="I419" t="s">
        <v>29954</v>
      </c>
      <c r="J419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t="s">
        <v>4</v>
      </c>
      <c r="E420" t="s">
        <v>8</v>
      </c>
      <c r="I420" t="s">
        <v>29957</v>
      </c>
      <c r="J420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t="s">
        <v>4</v>
      </c>
      <c r="E421" t="s">
        <v>3229</v>
      </c>
      <c r="I421" t="s">
        <v>29960</v>
      </c>
      <c r="J421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t="s">
        <v>4</v>
      </c>
      <c r="E422" t="s">
        <v>3229</v>
      </c>
      <c r="I422" t="s">
        <v>29963</v>
      </c>
      <c r="J422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t="s">
        <v>4</v>
      </c>
      <c r="E423" t="s">
        <v>3229</v>
      </c>
      <c r="I423" t="s">
        <v>29966</v>
      </c>
      <c r="J423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t="s">
        <v>12993</v>
      </c>
      <c r="E424" t="s">
        <v>86</v>
      </c>
      <c r="I424" t="s">
        <v>29969</v>
      </c>
      <c r="J424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t="s">
        <v>4</v>
      </c>
      <c r="E425" t="s">
        <v>3229</v>
      </c>
      <c r="I425" t="s">
        <v>29972</v>
      </c>
      <c r="J425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t="s">
        <v>4</v>
      </c>
      <c r="E426" t="s">
        <v>3229</v>
      </c>
      <c r="I426" t="s">
        <v>29975</v>
      </c>
      <c r="J426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t="s">
        <v>4</v>
      </c>
      <c r="E427" t="s">
        <v>3229</v>
      </c>
      <c r="I427" t="s">
        <v>30502</v>
      </c>
      <c r="J427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t="s">
        <v>4</v>
      </c>
      <c r="E428" t="s">
        <v>3229</v>
      </c>
      <c r="I428" t="s">
        <v>30505</v>
      </c>
      <c r="J428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t="s">
        <v>4</v>
      </c>
      <c r="E429" t="s">
        <v>3229</v>
      </c>
      <c r="I429" t="s">
        <v>30508</v>
      </c>
      <c r="J429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t="s">
        <v>115</v>
      </c>
      <c r="E430" t="s">
        <v>8107</v>
      </c>
      <c r="F430" t="s">
        <v>30810</v>
      </c>
      <c r="I430" t="s">
        <v>30511</v>
      </c>
      <c r="J430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t="s">
        <v>4</v>
      </c>
      <c r="E431" t="s">
        <v>3229</v>
      </c>
      <c r="I431" t="s">
        <v>30514</v>
      </c>
      <c r="J431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t="s">
        <v>4</v>
      </c>
      <c r="E432" t="s">
        <v>3229</v>
      </c>
      <c r="I432" t="s">
        <v>30517</v>
      </c>
      <c r="J432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t="s">
        <v>4</v>
      </c>
      <c r="E433" t="s">
        <v>3229</v>
      </c>
      <c r="I433" t="s">
        <v>30520</v>
      </c>
      <c r="J433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t="s">
        <v>4</v>
      </c>
      <c r="E434" t="s">
        <v>3229</v>
      </c>
      <c r="I434" t="s">
        <v>30523</v>
      </c>
      <c r="J434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t="s">
        <v>4</v>
      </c>
      <c r="E435" t="s">
        <v>3229</v>
      </c>
      <c r="I435" t="s">
        <v>30526</v>
      </c>
      <c r="J435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t="s">
        <v>4</v>
      </c>
      <c r="E436" t="s">
        <v>3229</v>
      </c>
      <c r="I436" t="s">
        <v>30529</v>
      </c>
      <c r="J436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t="s">
        <v>4</v>
      </c>
      <c r="E437" t="s">
        <v>3229</v>
      </c>
      <c r="I437" t="s">
        <v>30833</v>
      </c>
      <c r="J437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t="s">
        <v>4</v>
      </c>
      <c r="E438" t="s">
        <v>3229</v>
      </c>
      <c r="I438" t="s">
        <v>30836</v>
      </c>
      <c r="J438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t="s">
        <v>4</v>
      </c>
      <c r="E439" t="s">
        <v>3229</v>
      </c>
      <c r="I439" t="s">
        <v>30839</v>
      </c>
      <c r="J439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t="s">
        <v>4</v>
      </c>
      <c r="E440" t="s">
        <v>3229</v>
      </c>
      <c r="I440" t="s">
        <v>30842</v>
      </c>
      <c r="J440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t="s">
        <v>4</v>
      </c>
      <c r="E441" t="s">
        <v>3229</v>
      </c>
      <c r="I441" t="s">
        <v>30845</v>
      </c>
      <c r="J441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t="s">
        <v>4</v>
      </c>
      <c r="E442" t="s">
        <v>3229</v>
      </c>
      <c r="I442" t="s">
        <v>30848</v>
      </c>
      <c r="J442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t="s">
        <v>4</v>
      </c>
      <c r="E443" t="s">
        <v>3229</v>
      </c>
      <c r="I443" t="s">
        <v>30851</v>
      </c>
      <c r="J443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t="s">
        <v>4</v>
      </c>
      <c r="E444" t="s">
        <v>3229</v>
      </c>
      <c r="I444" t="s">
        <v>30854</v>
      </c>
      <c r="J444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t="s">
        <v>4</v>
      </c>
      <c r="E445" t="s">
        <v>3229</v>
      </c>
      <c r="I445" t="s">
        <v>30857</v>
      </c>
      <c r="J445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t="s">
        <v>4</v>
      </c>
      <c r="E446" t="s">
        <v>3229</v>
      </c>
      <c r="I446" t="s">
        <v>30860</v>
      </c>
      <c r="J446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t="s">
        <v>4</v>
      </c>
      <c r="E447" t="s">
        <v>3229</v>
      </c>
      <c r="I447" t="s">
        <v>30863</v>
      </c>
      <c r="J447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t="s">
        <v>4</v>
      </c>
      <c r="E448" t="s">
        <v>3229</v>
      </c>
      <c r="I448" t="s">
        <v>30866</v>
      </c>
      <c r="J448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t="s">
        <v>4</v>
      </c>
      <c r="E449" t="s">
        <v>3229</v>
      </c>
      <c r="I449" t="s">
        <v>30869</v>
      </c>
      <c r="J449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t="s">
        <v>305</v>
      </c>
      <c r="E450" t="s">
        <v>86</v>
      </c>
      <c r="I450" t="s">
        <v>30872</v>
      </c>
      <c r="J450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t="s">
        <v>4</v>
      </c>
      <c r="E451" t="s">
        <v>3229</v>
      </c>
      <c r="I451" t="s">
        <v>30875</v>
      </c>
      <c r="J451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t="s">
        <v>305</v>
      </c>
      <c r="E452" t="s">
        <v>86</v>
      </c>
      <c r="I452" t="s">
        <v>30878</v>
      </c>
      <c r="J452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t="s">
        <v>4</v>
      </c>
      <c r="E453" t="s">
        <v>8</v>
      </c>
      <c r="I453" t="s">
        <v>30881</v>
      </c>
      <c r="J453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t="s">
        <v>4</v>
      </c>
      <c r="E454" t="s">
        <v>3229</v>
      </c>
      <c r="I454" t="s">
        <v>31604</v>
      </c>
      <c r="J454" t="s">
        <v>4854</v>
      </c>
      <c r="K454" t="s">
        <v>31605</v>
      </c>
      <c r="L454" t="s">
        <v>31606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t="s">
        <v>4</v>
      </c>
      <c r="E455" t="s">
        <v>3229</v>
      </c>
      <c r="I455" t="s">
        <v>31607</v>
      </c>
      <c r="J455" t="s">
        <v>4854</v>
      </c>
      <c r="K455" t="s">
        <v>31608</v>
      </c>
      <c r="L455" t="s">
        <v>31609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t="s">
        <v>4</v>
      </c>
      <c r="E456" t="s">
        <v>3229</v>
      </c>
      <c r="I456" t="s">
        <v>31610</v>
      </c>
      <c r="J456" t="s">
        <v>4854</v>
      </c>
      <c r="K456" t="s">
        <v>31611</v>
      </c>
      <c r="L456" t="s">
        <v>31612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t="s">
        <v>4</v>
      </c>
      <c r="E457" t="s">
        <v>3229</v>
      </c>
      <c r="I457" t="s">
        <v>31613</v>
      </c>
      <c r="J457" t="s">
        <v>4854</v>
      </c>
      <c r="K457" t="s">
        <v>31614</v>
      </c>
      <c r="L457" t="s">
        <v>31615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t="s">
        <v>4</v>
      </c>
      <c r="E458" t="s">
        <v>3229</v>
      </c>
      <c r="I458" t="s">
        <v>31616</v>
      </c>
      <c r="J458" t="s">
        <v>4854</v>
      </c>
      <c r="K458" t="s">
        <v>31617</v>
      </c>
      <c r="L458" t="s">
        <v>31618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t="s">
        <v>4</v>
      </c>
      <c r="E459" t="s">
        <v>8</v>
      </c>
      <c r="I459" t="s">
        <v>31619</v>
      </c>
      <c r="J459" t="s">
        <v>4854</v>
      </c>
      <c r="K459" t="s">
        <v>31620</v>
      </c>
      <c r="L459" t="s">
        <v>31621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t="s">
        <v>2283</v>
      </c>
      <c r="E460" t="s">
        <v>70</v>
      </c>
      <c r="I460" t="s">
        <v>31622</v>
      </c>
      <c r="J460" t="s">
        <v>4854</v>
      </c>
      <c r="K460" t="s">
        <v>31623</v>
      </c>
      <c r="L460" t="s">
        <v>31624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t="s">
        <v>4</v>
      </c>
      <c r="E461" t="s">
        <v>3229</v>
      </c>
      <c r="I461" t="s">
        <v>31625</v>
      </c>
      <c r="J461" t="s">
        <v>4854</v>
      </c>
      <c r="K461" t="s">
        <v>31626</v>
      </c>
      <c r="L461" t="s">
        <v>31627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t="s">
        <v>4</v>
      </c>
      <c r="E462" t="s">
        <v>3229</v>
      </c>
      <c r="I462" t="s">
        <v>31628</v>
      </c>
      <c r="J462" t="s">
        <v>4854</v>
      </c>
      <c r="K462" t="s">
        <v>31629</v>
      </c>
      <c r="L462" t="s">
        <v>31630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t="s">
        <v>4</v>
      </c>
      <c r="E463" t="s">
        <v>3229</v>
      </c>
      <c r="I463" t="s">
        <v>31631</v>
      </c>
      <c r="J463" t="s">
        <v>4854</v>
      </c>
      <c r="K463" t="s">
        <v>31632</v>
      </c>
      <c r="L463" t="s">
        <v>31633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t="s">
        <v>32242</v>
      </c>
      <c r="E464" t="s">
        <v>28828</v>
      </c>
      <c r="I464" t="s">
        <v>31634</v>
      </c>
      <c r="J464" t="s">
        <v>4854</v>
      </c>
      <c r="K464" t="s">
        <v>31635</v>
      </c>
      <c r="L464" t="s">
        <v>31636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t="s">
        <v>115</v>
      </c>
      <c r="E465" t="s">
        <v>32235</v>
      </c>
      <c r="I465" t="s">
        <v>31637</v>
      </c>
      <c r="J465" t="s">
        <v>4854</v>
      </c>
      <c r="K465" t="s">
        <v>31638</v>
      </c>
      <c r="L465" t="s">
        <v>31639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t="s">
        <v>32240</v>
      </c>
      <c r="E466" t="s">
        <v>28828</v>
      </c>
      <c r="I466" t="s">
        <v>31640</v>
      </c>
      <c r="J466" t="s">
        <v>4854</v>
      </c>
      <c r="K466" t="s">
        <v>31641</v>
      </c>
      <c r="L466" t="s">
        <v>31642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t="s">
        <v>4</v>
      </c>
      <c r="E467" t="s">
        <v>3229</v>
      </c>
      <c r="I467" t="s">
        <v>31643</v>
      </c>
      <c r="J467" t="s">
        <v>4854</v>
      </c>
      <c r="K467" t="s">
        <v>31644</v>
      </c>
      <c r="L467" t="s">
        <v>31645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t="s">
        <v>4</v>
      </c>
      <c r="E468" t="s">
        <v>8</v>
      </c>
      <c r="I468" t="s">
        <v>31646</v>
      </c>
      <c r="J468" t="s">
        <v>4854</v>
      </c>
      <c r="K468" t="s">
        <v>31647</v>
      </c>
      <c r="L468" t="s">
        <v>31648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t="s">
        <v>2283</v>
      </c>
      <c r="E469" t="s">
        <v>32241</v>
      </c>
      <c r="I469" t="s">
        <v>31649</v>
      </c>
      <c r="J469" t="s">
        <v>4854</v>
      </c>
      <c r="K469" t="s">
        <v>31650</v>
      </c>
      <c r="L469" t="s">
        <v>31651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t="s">
        <v>803</v>
      </c>
      <c r="E470" t="s">
        <v>8</v>
      </c>
      <c r="I470" t="s">
        <v>31652</v>
      </c>
      <c r="J470" t="s">
        <v>4854</v>
      </c>
      <c r="K470" t="s">
        <v>31653</v>
      </c>
      <c r="L470" t="s">
        <v>31654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t="s">
        <v>4</v>
      </c>
      <c r="E471" t="s">
        <v>3229</v>
      </c>
      <c r="I471" t="s">
        <v>31655</v>
      </c>
      <c r="J471" t="s">
        <v>4854</v>
      </c>
      <c r="K471" t="s">
        <v>31656</v>
      </c>
      <c r="L471" t="s">
        <v>31657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t="s">
        <v>803</v>
      </c>
      <c r="E472" t="s">
        <v>8</v>
      </c>
      <c r="I472" t="s">
        <v>31658</v>
      </c>
      <c r="J472" t="s">
        <v>4854</v>
      </c>
      <c r="K472" t="s">
        <v>31659</v>
      </c>
      <c r="L472" t="s">
        <v>31660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t="s">
        <v>4</v>
      </c>
      <c r="E473" t="s">
        <v>8</v>
      </c>
      <c r="I473" t="s">
        <v>31661</v>
      </c>
      <c r="J473" t="s">
        <v>4854</v>
      </c>
      <c r="K473" t="s">
        <v>31662</v>
      </c>
      <c r="L473" t="s">
        <v>31663</v>
      </c>
      <c r="M473" s="2" t="str">
        <f>HYPERLINK(склад2въезд18[[#This Row],[RelativePath]])</f>
        <v>3 Парковка офиса\GA3948333_3_20260830T102107Z.jpg</v>
      </c>
    </row>
    <row r="474" spans="1:13" x14ac:dyDescent="0.25">
      <c r="A474" s="1" t="s">
        <v>13</v>
      </c>
      <c r="B474" s="3">
        <v>46265</v>
      </c>
      <c r="C474" s="4">
        <v>0.35738425925925926</v>
      </c>
      <c r="D474" t="s">
        <v>4</v>
      </c>
      <c r="E474" t="s">
        <v>8</v>
      </c>
      <c r="I474" t="s">
        <v>32393</v>
      </c>
      <c r="J474" t="s">
        <v>4854</v>
      </c>
      <c r="K474" t="s">
        <v>32394</v>
      </c>
      <c r="L474" t="s">
        <v>32395</v>
      </c>
      <c r="M474" s="2" t="str">
        <f>HYPERLINK(склад2въезд18[[#This Row],[RelativePath]])</f>
        <v>3 Парковка офиса\GA3948333_3_20260831T083438Z.jpg</v>
      </c>
    </row>
    <row r="475" spans="1:13" x14ac:dyDescent="0.25">
      <c r="A475" s="1" t="s">
        <v>13</v>
      </c>
      <c r="B475" s="3">
        <v>46265</v>
      </c>
      <c r="C475" s="4">
        <v>0.38976851851851851</v>
      </c>
      <c r="D475" t="s">
        <v>4</v>
      </c>
      <c r="E475" t="s">
        <v>3229</v>
      </c>
      <c r="I475" t="s">
        <v>32396</v>
      </c>
      <c r="J475" t="s">
        <v>4854</v>
      </c>
      <c r="K475" t="s">
        <v>32397</v>
      </c>
      <c r="L475" t="s">
        <v>32398</v>
      </c>
      <c r="M475" s="2" t="str">
        <f>HYPERLINK(склад2въезд18[[#This Row],[RelativePath]])</f>
        <v>3 Парковка офиса\GA3948333_3_20260831T092116Z.jpg</v>
      </c>
    </row>
    <row r="476" spans="1:13" x14ac:dyDescent="0.25">
      <c r="A476" s="1" t="s">
        <v>13</v>
      </c>
      <c r="B476" s="3">
        <v>46265</v>
      </c>
      <c r="C476" s="4">
        <v>0.45983796296296298</v>
      </c>
      <c r="D476" t="s">
        <v>4</v>
      </c>
      <c r="E476" t="s">
        <v>3229</v>
      </c>
      <c r="I476" t="s">
        <v>32399</v>
      </c>
      <c r="J476" t="s">
        <v>4854</v>
      </c>
      <c r="K476" t="s">
        <v>32400</v>
      </c>
      <c r="L476" t="s">
        <v>32401</v>
      </c>
      <c r="M476" s="2" t="str">
        <f>HYPERLINK(склад2въезд18[[#This Row],[RelativePath]])</f>
        <v>3 Парковка офиса\GA3948333_3_20260831T110210Z.jpg</v>
      </c>
    </row>
    <row r="477" spans="1:13" x14ac:dyDescent="0.25">
      <c r="A477" s="1" t="s">
        <v>13</v>
      </c>
      <c r="B477" s="3">
        <v>46265</v>
      </c>
      <c r="C477" s="4">
        <v>0.67503472222222227</v>
      </c>
      <c r="D477" t="s">
        <v>4</v>
      </c>
      <c r="E477" t="s">
        <v>3229</v>
      </c>
      <c r="I477" t="s">
        <v>32402</v>
      </c>
      <c r="J477" t="s">
        <v>4854</v>
      </c>
      <c r="K477" t="s">
        <v>32403</v>
      </c>
      <c r="L477" t="s">
        <v>32404</v>
      </c>
      <c r="M477" s="2" t="str">
        <f>HYPERLINK(склад2въезд18[[#This Row],[RelativePath]])</f>
        <v>3 Парковка офиса\GA3948333_3_20260831T161203Z.jpg</v>
      </c>
    </row>
    <row r="478" spans="1:13" x14ac:dyDescent="0.25">
      <c r="A478" s="1" t="s">
        <v>14</v>
      </c>
      <c r="B478" s="3">
        <v>46266</v>
      </c>
      <c r="C478" s="4">
        <v>0.51313657407407409</v>
      </c>
      <c r="D478" t="s">
        <v>4</v>
      </c>
      <c r="E478" t="s">
        <v>3229</v>
      </c>
      <c r="I478" t="s">
        <v>32405</v>
      </c>
      <c r="J478" t="s">
        <v>4854</v>
      </c>
      <c r="K478" t="s">
        <v>32406</v>
      </c>
      <c r="L478" t="s">
        <v>32407</v>
      </c>
      <c r="M478" s="2" t="str">
        <f>HYPERLINK(склад2въезд18[[#This Row],[RelativePath]])</f>
        <v>3 Парковка офиса\GA3948333_3_20260901T121855Z.jpg</v>
      </c>
    </row>
    <row r="479" spans="1:13" x14ac:dyDescent="0.25">
      <c r="A479" s="1" t="s">
        <v>14</v>
      </c>
      <c r="B479" s="3">
        <v>46266</v>
      </c>
      <c r="C479" s="4">
        <v>0.56736111111111109</v>
      </c>
      <c r="D479" t="s">
        <v>4</v>
      </c>
      <c r="E479" t="s">
        <v>3229</v>
      </c>
      <c r="I479" t="s">
        <v>32408</v>
      </c>
      <c r="J479" t="s">
        <v>4854</v>
      </c>
      <c r="K479" t="s">
        <v>32409</v>
      </c>
      <c r="L479" t="s">
        <v>32410</v>
      </c>
      <c r="M479" s="2" t="str">
        <f>HYPERLINK(склад2въезд18[[#This Row],[RelativePath]])</f>
        <v>3 Парковка офиса\GA3948333_3_20260901T133700Z.jpg</v>
      </c>
    </row>
    <row r="480" spans="1:13" x14ac:dyDescent="0.25">
      <c r="A480" s="1" t="s">
        <v>15</v>
      </c>
      <c r="B480" s="3">
        <v>46267</v>
      </c>
      <c r="C480" s="4">
        <v>0.39653935185185185</v>
      </c>
      <c r="D480" t="s">
        <v>4</v>
      </c>
      <c r="E480" t="s">
        <v>8</v>
      </c>
      <c r="I480" t="s">
        <v>32411</v>
      </c>
      <c r="J480" t="s">
        <v>4854</v>
      </c>
      <c r="K480" t="s">
        <v>32412</v>
      </c>
      <c r="L480" t="s">
        <v>32413</v>
      </c>
      <c r="M480" s="2" t="str">
        <f>HYPERLINK(склад2въезд18[[#This Row],[RelativePath]])</f>
        <v>3 Парковка офиса\GA3948333_3_20260902T093101Z.jpg</v>
      </c>
    </row>
    <row r="481" spans="1:13" x14ac:dyDescent="0.25">
      <c r="A481" s="1" t="s">
        <v>15</v>
      </c>
      <c r="B481" s="3">
        <v>46267</v>
      </c>
      <c r="C481" s="4">
        <v>0.46728009259259257</v>
      </c>
      <c r="D481" t="s">
        <v>4</v>
      </c>
      <c r="E481" t="s">
        <v>3229</v>
      </c>
      <c r="I481" t="s">
        <v>32414</v>
      </c>
      <c r="J481" t="s">
        <v>4854</v>
      </c>
      <c r="K481" t="s">
        <v>32415</v>
      </c>
      <c r="L481" t="s">
        <v>32416</v>
      </c>
      <c r="M481" s="2" t="str">
        <f>HYPERLINK(склад2въезд18[[#This Row],[RelativePath]])</f>
        <v>3 Парковка офиса\GA3948333_3_20260902T111253Z.jpg</v>
      </c>
    </row>
    <row r="482" spans="1:13" x14ac:dyDescent="0.25">
      <c r="A482" s="1" t="s">
        <v>16</v>
      </c>
      <c r="B482" s="3">
        <v>46268</v>
      </c>
      <c r="C482" s="4">
        <v>0.37815972222222222</v>
      </c>
      <c r="D482" t="s">
        <v>2283</v>
      </c>
      <c r="E482" t="s">
        <v>70</v>
      </c>
      <c r="I482" t="s">
        <v>32417</v>
      </c>
      <c r="J482" t="s">
        <v>4854</v>
      </c>
      <c r="K482" t="s">
        <v>32418</v>
      </c>
      <c r="L482" t="s">
        <v>32419</v>
      </c>
      <c r="M482" s="2" t="str">
        <f>HYPERLINK(склад2въезд18[[#This Row],[RelativePath]])</f>
        <v>3 Парковка офиса\GA3948333_3_20260903T090433Z.jpg</v>
      </c>
    </row>
    <row r="483" spans="1:13" x14ac:dyDescent="0.25">
      <c r="A483" s="1" t="s">
        <v>16</v>
      </c>
      <c r="B483" s="3">
        <v>46268</v>
      </c>
      <c r="C483" s="4">
        <v>0.46930555555555553</v>
      </c>
      <c r="D483" t="s">
        <v>4</v>
      </c>
      <c r="E483" t="s">
        <v>3229</v>
      </c>
      <c r="I483" t="s">
        <v>32420</v>
      </c>
      <c r="J483" t="s">
        <v>4854</v>
      </c>
      <c r="K483" t="s">
        <v>32421</v>
      </c>
      <c r="L483" t="s">
        <v>32422</v>
      </c>
      <c r="M483" s="2" t="str">
        <f>HYPERLINK(склад2въезд18[[#This Row],[RelativePath]])</f>
        <v>3 Парковка офиса\GA3948333_3_20260903T111548Z.jpg</v>
      </c>
    </row>
    <row r="484" spans="1:13" x14ac:dyDescent="0.25">
      <c r="A484" s="1" t="s">
        <v>16</v>
      </c>
      <c r="B484" s="3">
        <v>46268</v>
      </c>
      <c r="C484" s="4">
        <v>0.4757986111111111</v>
      </c>
      <c r="D484" t="s">
        <v>4</v>
      </c>
      <c r="E484" t="s">
        <v>3229</v>
      </c>
      <c r="I484" t="s">
        <v>32423</v>
      </c>
      <c r="J484" t="s">
        <v>4854</v>
      </c>
      <c r="K484" t="s">
        <v>32424</v>
      </c>
      <c r="L484" t="s">
        <v>32425</v>
      </c>
      <c r="M484" s="2" t="str">
        <f>HYPERLINK(склад2въезд18[[#This Row],[RelativePath]])</f>
        <v>3 Парковка офиса\GA3948333_3_20260903T112509Z.jpg</v>
      </c>
    </row>
    <row r="485" spans="1:13" x14ac:dyDescent="0.25">
      <c r="A485" s="1" t="s">
        <v>16</v>
      </c>
      <c r="B485" s="3">
        <v>46268</v>
      </c>
      <c r="C485" s="4">
        <v>0.53364583333333337</v>
      </c>
      <c r="D485" t="s">
        <v>4</v>
      </c>
      <c r="E485" t="s">
        <v>3229</v>
      </c>
      <c r="I485" t="s">
        <v>32426</v>
      </c>
      <c r="J485" t="s">
        <v>4854</v>
      </c>
      <c r="K485" t="s">
        <v>32427</v>
      </c>
      <c r="L485" t="s">
        <v>32428</v>
      </c>
      <c r="M485" s="2" t="str">
        <f>HYPERLINK(склад2въезд18[[#This Row],[RelativePath]])</f>
        <v>3 Парковка офиса\GA3948333_3_20260903T124827Z.jpg</v>
      </c>
    </row>
    <row r="486" spans="1:13" x14ac:dyDescent="0.25">
      <c r="A486" s="1" t="s">
        <v>16</v>
      </c>
      <c r="B486" s="3">
        <v>46268</v>
      </c>
      <c r="C486" s="4">
        <v>0.62076388888888889</v>
      </c>
      <c r="D486" t="s">
        <v>33066</v>
      </c>
      <c r="E486" t="s">
        <v>86</v>
      </c>
      <c r="I486" t="s">
        <v>32429</v>
      </c>
      <c r="J486" t="s">
        <v>4854</v>
      </c>
      <c r="K486" t="s">
        <v>32430</v>
      </c>
      <c r="L486" t="s">
        <v>32431</v>
      </c>
      <c r="M486" s="2" t="str">
        <f>HYPERLINK(склад2въезд18[[#This Row],[RelativePath]])</f>
        <v>3 Парковка офиса\GA3948333_3_20260903T145354Z.jpg</v>
      </c>
    </row>
    <row r="487" spans="1:13" x14ac:dyDescent="0.25">
      <c r="A487" s="1" t="s">
        <v>16</v>
      </c>
      <c r="B487" s="3">
        <v>46268</v>
      </c>
      <c r="C487" s="4">
        <v>0.62087962962962961</v>
      </c>
      <c r="D487" t="s">
        <v>33066</v>
      </c>
      <c r="E487" t="s">
        <v>86</v>
      </c>
      <c r="H487" t="s">
        <v>1140</v>
      </c>
      <c r="I487" t="s">
        <v>32432</v>
      </c>
      <c r="J487" t="s">
        <v>4854</v>
      </c>
      <c r="K487" t="s">
        <v>32433</v>
      </c>
      <c r="L487" t="s">
        <v>32434</v>
      </c>
      <c r="M487" s="2" t="str">
        <f>HYPERLINK(склад2въезд18[[#This Row],[RelativePath]])</f>
        <v>3 Парковка офиса\GA3948333_3_20260903T145404Z.jpg</v>
      </c>
    </row>
    <row r="488" spans="1:13" x14ac:dyDescent="0.25">
      <c r="A488" s="1" t="s">
        <v>16</v>
      </c>
      <c r="B488" s="3">
        <v>46268</v>
      </c>
      <c r="C488" s="4">
        <v>0.80809027777777775</v>
      </c>
      <c r="D488" t="s">
        <v>4</v>
      </c>
      <c r="E488" t="s">
        <v>3229</v>
      </c>
      <c r="I488" t="s">
        <v>32435</v>
      </c>
      <c r="J488" t="s">
        <v>4854</v>
      </c>
      <c r="K488" t="s">
        <v>32436</v>
      </c>
      <c r="L488" t="s">
        <v>32437</v>
      </c>
      <c r="M488" s="2" t="str">
        <f>HYPERLINK(склад2въезд18[[#This Row],[RelativePath]])</f>
        <v>3 Парковка офиса\GA3948333_3_20260903T192339Z.jpg</v>
      </c>
    </row>
    <row r="489" spans="1:13" x14ac:dyDescent="0.25">
      <c r="A489" s="1" t="s">
        <v>17</v>
      </c>
      <c r="B489" s="3">
        <v>46269</v>
      </c>
      <c r="C489" s="4">
        <v>0.43292824074074077</v>
      </c>
      <c r="D489" t="s">
        <v>4</v>
      </c>
      <c r="E489" t="s">
        <v>3229</v>
      </c>
      <c r="I489" t="s">
        <v>32438</v>
      </c>
      <c r="J489" t="s">
        <v>4854</v>
      </c>
      <c r="K489" t="s">
        <v>32439</v>
      </c>
      <c r="L489" t="s">
        <v>32440</v>
      </c>
      <c r="M489" s="2" t="str">
        <f>HYPERLINK(склад2въезд18[[#This Row],[RelativePath]])</f>
        <v>3 Парковка офиса\GA3948333_3_20260904T102325Z.jpg</v>
      </c>
    </row>
    <row r="490" spans="1:13" x14ac:dyDescent="0.25">
      <c r="A490" s="1" t="s">
        <v>17</v>
      </c>
      <c r="B490" s="3">
        <v>46269</v>
      </c>
      <c r="C490" s="4">
        <v>0.52924768518518517</v>
      </c>
      <c r="D490" t="s">
        <v>2283</v>
      </c>
      <c r="E490" t="s">
        <v>1552</v>
      </c>
      <c r="I490" t="s">
        <v>32441</v>
      </c>
      <c r="J490" t="s">
        <v>4854</v>
      </c>
      <c r="K490" t="s">
        <v>32442</v>
      </c>
      <c r="L490" t="s">
        <v>32443</v>
      </c>
      <c r="M490" s="2" t="str">
        <f>HYPERLINK(склад2въезд18[[#This Row],[RelativePath]])</f>
        <v>3 Парковка офиса\GA3948333_3_20260904T124207Z.jpg</v>
      </c>
    </row>
    <row r="491" spans="1:13" x14ac:dyDescent="0.25">
      <c r="A491" s="1" t="s">
        <v>17</v>
      </c>
      <c r="B491" s="3">
        <v>46269</v>
      </c>
      <c r="C491" s="4">
        <v>0.59807870370370375</v>
      </c>
      <c r="D491" t="s">
        <v>1212</v>
      </c>
      <c r="E491" t="s">
        <v>1134</v>
      </c>
      <c r="F491" t="s">
        <v>33067</v>
      </c>
      <c r="I491" t="s">
        <v>32444</v>
      </c>
      <c r="J491" t="s">
        <v>4854</v>
      </c>
      <c r="K491" t="s">
        <v>32445</v>
      </c>
      <c r="L491" t="s">
        <v>32446</v>
      </c>
      <c r="M491" s="2" t="str">
        <f>HYPERLINK(склад2въезд18[[#This Row],[RelativePath]])</f>
        <v>3 Парковка офиса\GA3948333_3_20260904T142114Z.jpg</v>
      </c>
    </row>
    <row r="492" spans="1:13" x14ac:dyDescent="0.25">
      <c r="A492" s="1" t="s">
        <v>17</v>
      </c>
      <c r="B492" s="3">
        <v>46269</v>
      </c>
      <c r="C492" s="4">
        <v>0.68202546296296296</v>
      </c>
      <c r="D492" t="s">
        <v>2283</v>
      </c>
      <c r="E492" t="s">
        <v>70</v>
      </c>
      <c r="F492" t="s">
        <v>58</v>
      </c>
      <c r="I492" t="s">
        <v>32447</v>
      </c>
      <c r="J492" t="s">
        <v>4854</v>
      </c>
      <c r="K492" t="s">
        <v>32448</v>
      </c>
      <c r="L492" t="s">
        <v>32449</v>
      </c>
      <c r="M492" s="2" t="str">
        <f>HYPERLINK(склад2въезд18[[#This Row],[RelativePath]])</f>
        <v>3 Парковка офиса\GA3948333_3_20260904T162207Z.jpg</v>
      </c>
    </row>
    <row r="493" spans="1:13" x14ac:dyDescent="0.25">
      <c r="A493" s="1" t="s">
        <v>18</v>
      </c>
      <c r="B493" s="3">
        <v>46270</v>
      </c>
      <c r="C493" s="4">
        <v>0.44189814814814815</v>
      </c>
      <c r="D493" t="s">
        <v>4</v>
      </c>
      <c r="E493" t="s">
        <v>33065</v>
      </c>
      <c r="I493" t="s">
        <v>32450</v>
      </c>
      <c r="J493" t="s">
        <v>4854</v>
      </c>
      <c r="K493" t="s">
        <v>32451</v>
      </c>
      <c r="L493" t="s">
        <v>32452</v>
      </c>
      <c r="M493" s="2" t="str">
        <f>HYPERLINK(склад2въезд18[[#This Row],[RelativePath]])</f>
        <v>3 Парковка офиса\GA3948333_3_20260905T103620Z.jpg</v>
      </c>
    </row>
    <row r="494" spans="1:13" x14ac:dyDescent="0.25">
      <c r="A494" s="1" t="s">
        <v>18</v>
      </c>
      <c r="B494" s="3">
        <v>46270</v>
      </c>
      <c r="C494" s="4">
        <v>0.72486111111111107</v>
      </c>
      <c r="D494" t="s">
        <v>4</v>
      </c>
      <c r="E494" t="s">
        <v>70</v>
      </c>
      <c r="F494" t="s">
        <v>58</v>
      </c>
      <c r="I494" t="s">
        <v>32453</v>
      </c>
      <c r="J494" t="s">
        <v>4854</v>
      </c>
      <c r="K494" t="s">
        <v>32454</v>
      </c>
      <c r="L494" t="s">
        <v>32455</v>
      </c>
      <c r="M494" s="2" t="str">
        <f>HYPERLINK(склад2въезд18[[#This Row],[RelativePath]])</f>
        <v>3 Парковка офиса\GA3948333_3_20260905T172348Z.jpg</v>
      </c>
    </row>
    <row r="495" spans="1:13" x14ac:dyDescent="0.25">
      <c r="A495" s="1" t="s">
        <v>22</v>
      </c>
      <c r="B495" s="3">
        <v>46271</v>
      </c>
      <c r="C495" s="4">
        <v>0.58734953703703707</v>
      </c>
      <c r="D495" t="s">
        <v>2283</v>
      </c>
      <c r="E495" t="s">
        <v>33064</v>
      </c>
      <c r="I495" t="s">
        <v>32456</v>
      </c>
      <c r="J495" t="s">
        <v>4854</v>
      </c>
      <c r="K495" t="s">
        <v>32457</v>
      </c>
      <c r="L495" t="s">
        <v>32458</v>
      </c>
      <c r="M495" s="2" t="str">
        <f>HYPERLINK(склад2въезд18[[#This Row],[RelativePath]])</f>
        <v>3 Парковка офиса\GA3948333_3_20260906T140547Z.jpg</v>
      </c>
    </row>
    <row r="496" spans="1:13" x14ac:dyDescent="0.25">
      <c r="A496" s="1" t="s">
        <v>13</v>
      </c>
      <c r="B496" s="3">
        <v>46272</v>
      </c>
      <c r="C496" s="4">
        <v>0.3755324074074074</v>
      </c>
      <c r="D496" t="s">
        <v>4</v>
      </c>
      <c r="E496" t="s">
        <v>3229</v>
      </c>
      <c r="I496" t="s">
        <v>33228</v>
      </c>
      <c r="J496" t="s">
        <v>4854</v>
      </c>
      <c r="K496" t="s">
        <v>33229</v>
      </c>
      <c r="L496" t="s">
        <v>33230</v>
      </c>
      <c r="M496" s="2" t="str">
        <f>HYPERLINK(склад2въезд18[[#This Row],[RelativePath]])</f>
        <v>3 Парковка офиса\GA3948333_3_20260907T090046Z.jpg</v>
      </c>
    </row>
    <row r="497" spans="1:13" x14ac:dyDescent="0.25">
      <c r="A497" s="1" t="s">
        <v>13</v>
      </c>
      <c r="B497" s="3">
        <v>46272</v>
      </c>
      <c r="C497" s="4">
        <v>0.42640046296296297</v>
      </c>
      <c r="D497" t="s">
        <v>4</v>
      </c>
      <c r="E497" t="s">
        <v>3229</v>
      </c>
      <c r="I497" t="s">
        <v>33231</v>
      </c>
      <c r="J497" t="s">
        <v>4854</v>
      </c>
      <c r="K497" t="s">
        <v>33232</v>
      </c>
      <c r="L497" t="s">
        <v>33233</v>
      </c>
      <c r="M497" s="2" t="str">
        <f>HYPERLINK(склад2въезд18[[#This Row],[RelativePath]])</f>
        <v>3 Парковка офиса\GA3948333_3_20260907T101401Z.jpg</v>
      </c>
    </row>
    <row r="498" spans="1:13" x14ac:dyDescent="0.25">
      <c r="A498" s="1" t="s">
        <v>13</v>
      </c>
      <c r="B498" s="3">
        <v>46272</v>
      </c>
      <c r="C498" s="4">
        <v>0.63050925925925927</v>
      </c>
      <c r="D498" t="s">
        <v>4</v>
      </c>
      <c r="E498" t="s">
        <v>3229</v>
      </c>
      <c r="I498" t="s">
        <v>33234</v>
      </c>
      <c r="J498" t="s">
        <v>4854</v>
      </c>
      <c r="K498" t="s">
        <v>33235</v>
      </c>
      <c r="L498" t="s">
        <v>33236</v>
      </c>
      <c r="M498" s="2" t="str">
        <f>HYPERLINK(склад2въезд18[[#This Row],[RelativePath]])</f>
        <v>3 Парковка офиса\GA3948333_3_20260907T150756Z.jpg</v>
      </c>
    </row>
    <row r="499" spans="1:13" x14ac:dyDescent="0.25">
      <c r="A499" s="1" t="s">
        <v>13</v>
      </c>
      <c r="B499" s="3">
        <v>46272</v>
      </c>
      <c r="C499" s="4">
        <v>0.76210648148148152</v>
      </c>
      <c r="D499" t="s">
        <v>34120</v>
      </c>
      <c r="E499" t="s">
        <v>19921</v>
      </c>
      <c r="I499" t="s">
        <v>33237</v>
      </c>
      <c r="J499" t="s">
        <v>4854</v>
      </c>
      <c r="K499" t="s">
        <v>33238</v>
      </c>
      <c r="L499" t="s">
        <v>33239</v>
      </c>
      <c r="M499" s="2" t="str">
        <f>HYPERLINK(склад2въезд18[[#This Row],[RelativePath]])</f>
        <v>3 Парковка офиса\GA3948333_3_20260907T181726Z.jpg</v>
      </c>
    </row>
    <row r="500" spans="1:13" x14ac:dyDescent="0.25">
      <c r="A500" s="1" t="s">
        <v>14</v>
      </c>
      <c r="B500" s="3">
        <v>46273</v>
      </c>
      <c r="C500" s="4">
        <v>0.39836805555555554</v>
      </c>
      <c r="D500" t="s">
        <v>4</v>
      </c>
      <c r="E500" t="s">
        <v>3229</v>
      </c>
      <c r="I500" t="s">
        <v>33240</v>
      </c>
      <c r="J500" t="s">
        <v>4854</v>
      </c>
      <c r="K500" t="s">
        <v>33241</v>
      </c>
      <c r="L500" t="s">
        <v>33242</v>
      </c>
      <c r="M500" s="2" t="str">
        <f>HYPERLINK(склад2въезд18[[#This Row],[RelativePath]])</f>
        <v>3 Парковка офиса\GA3948333_3_20260908T093339Z.jpg</v>
      </c>
    </row>
    <row r="501" spans="1:13" x14ac:dyDescent="0.25">
      <c r="A501" s="1" t="s">
        <v>15</v>
      </c>
      <c r="B501" s="3">
        <v>46274</v>
      </c>
      <c r="C501" s="4">
        <v>0.41240740740740739</v>
      </c>
      <c r="D501" t="s">
        <v>4</v>
      </c>
      <c r="E501" t="s">
        <v>3229</v>
      </c>
      <c r="I501" t="s">
        <v>33243</v>
      </c>
      <c r="J501" t="s">
        <v>4854</v>
      </c>
      <c r="K501" t="s">
        <v>33244</v>
      </c>
      <c r="L501" t="s">
        <v>33245</v>
      </c>
      <c r="M501" s="2" t="str">
        <f>HYPERLINK(склад2въезд18[[#This Row],[RelativePath]])</f>
        <v>3 Парковка офиса\GA3948333_3_20260909T095352Z.jpg</v>
      </c>
    </row>
    <row r="502" spans="1:13" x14ac:dyDescent="0.25">
      <c r="A502" s="1" t="s">
        <v>15</v>
      </c>
      <c r="B502" s="3">
        <v>46274</v>
      </c>
      <c r="C502" s="4">
        <v>0.43203703703703705</v>
      </c>
      <c r="D502" t="s">
        <v>34121</v>
      </c>
      <c r="E502" t="s">
        <v>646</v>
      </c>
      <c r="I502" t="s">
        <v>33246</v>
      </c>
      <c r="J502" t="s">
        <v>4854</v>
      </c>
      <c r="K502" t="s">
        <v>33247</v>
      </c>
      <c r="L502" t="s">
        <v>33248</v>
      </c>
      <c r="M502" s="2" t="str">
        <f>HYPERLINK(склад2въезд18[[#This Row],[RelativePath]])</f>
        <v>3 Парковка офиса\GA3948333_3_20260909T102208Z.jpg</v>
      </c>
    </row>
    <row r="503" spans="1:13" x14ac:dyDescent="0.25">
      <c r="A503" s="1" t="s">
        <v>15</v>
      </c>
      <c r="B503" s="3">
        <v>46274</v>
      </c>
      <c r="C503" s="4">
        <v>0.43968750000000001</v>
      </c>
      <c r="D503" t="s">
        <v>4</v>
      </c>
      <c r="E503" t="s">
        <v>3229</v>
      </c>
      <c r="I503" t="s">
        <v>33249</v>
      </c>
      <c r="J503" t="s">
        <v>4854</v>
      </c>
      <c r="K503" t="s">
        <v>33250</v>
      </c>
      <c r="L503" t="s">
        <v>33251</v>
      </c>
      <c r="M503" s="2" t="str">
        <f>HYPERLINK(склад2въезд18[[#This Row],[RelativePath]])</f>
        <v>3 Парковка офиса\GA3948333_3_20260909T103309Z.jpg</v>
      </c>
    </row>
    <row r="504" spans="1:13" x14ac:dyDescent="0.25">
      <c r="A504" s="1" t="s">
        <v>15</v>
      </c>
      <c r="B504" s="3">
        <v>46274</v>
      </c>
      <c r="C504" s="4">
        <v>0.48940972222222223</v>
      </c>
      <c r="D504" t="s">
        <v>4</v>
      </c>
      <c r="E504" t="s">
        <v>3229</v>
      </c>
      <c r="I504" t="s">
        <v>33252</v>
      </c>
      <c r="J504" t="s">
        <v>4854</v>
      </c>
      <c r="K504" t="s">
        <v>33253</v>
      </c>
      <c r="L504" t="s">
        <v>33254</v>
      </c>
      <c r="M504" s="2" t="str">
        <f>HYPERLINK(склад2въезд18[[#This Row],[RelativePath]])</f>
        <v>3 Парковка офиса\GA3948333_3_20260909T114445Z.jpg</v>
      </c>
    </row>
    <row r="505" spans="1:13" x14ac:dyDescent="0.25">
      <c r="A505" s="1" t="s">
        <v>15</v>
      </c>
      <c r="B505" s="3">
        <v>46274</v>
      </c>
      <c r="C505" s="4">
        <v>0.67109953703703706</v>
      </c>
      <c r="D505" t="s">
        <v>4</v>
      </c>
      <c r="E505" t="s">
        <v>3229</v>
      </c>
      <c r="I505" t="s">
        <v>33255</v>
      </c>
      <c r="J505" t="s">
        <v>4854</v>
      </c>
      <c r="K505" t="s">
        <v>33256</v>
      </c>
      <c r="L505" t="s">
        <v>33257</v>
      </c>
      <c r="M505" s="2" t="str">
        <f>HYPERLINK(склад2въезд18[[#This Row],[RelativePath]])</f>
        <v>3 Парковка офиса\GA3948333_3_20260909T160623Z.jpg</v>
      </c>
    </row>
    <row r="506" spans="1:13" x14ac:dyDescent="0.25">
      <c r="A506" s="1" t="s">
        <v>15</v>
      </c>
      <c r="B506" s="3">
        <v>46274</v>
      </c>
      <c r="C506" s="4">
        <v>0.69744212962962959</v>
      </c>
      <c r="D506" t="s">
        <v>115</v>
      </c>
      <c r="E506" t="s">
        <v>12992</v>
      </c>
      <c r="I506" t="s">
        <v>33258</v>
      </c>
      <c r="J506" t="s">
        <v>4854</v>
      </c>
      <c r="K506" t="s">
        <v>33259</v>
      </c>
      <c r="L506" t="s">
        <v>33260</v>
      </c>
      <c r="M506" s="2" t="str">
        <f>HYPERLINK(склад2въезд18[[#This Row],[RelativePath]])</f>
        <v>3 Парковка офиса\GA3948333_3_20260909T164419Z.jpg</v>
      </c>
    </row>
    <row r="507" spans="1:13" x14ac:dyDescent="0.25">
      <c r="A507" s="1" t="s">
        <v>15</v>
      </c>
      <c r="B507" s="3">
        <v>46274</v>
      </c>
      <c r="C507" s="4">
        <v>0.71596064814814819</v>
      </c>
      <c r="D507" t="s">
        <v>305</v>
      </c>
      <c r="E507" t="s">
        <v>86</v>
      </c>
      <c r="I507" t="s">
        <v>33261</v>
      </c>
      <c r="J507" t="s">
        <v>4854</v>
      </c>
      <c r="K507" t="s">
        <v>33262</v>
      </c>
      <c r="L507" t="s">
        <v>33263</v>
      </c>
      <c r="M507" s="2" t="str">
        <f>HYPERLINK(склад2въезд18[[#This Row],[RelativePath]])</f>
        <v>3 Парковка офиса\GA3948333_3_20260909T171059Z.jpg</v>
      </c>
    </row>
    <row r="508" spans="1:13" x14ac:dyDescent="0.25">
      <c r="A508" s="1" t="s">
        <v>16</v>
      </c>
      <c r="B508" s="3">
        <v>46275</v>
      </c>
      <c r="C508" s="4">
        <v>0.48172453703703705</v>
      </c>
      <c r="D508" t="s">
        <v>4</v>
      </c>
      <c r="E508" t="s">
        <v>3229</v>
      </c>
      <c r="I508" t="s">
        <v>33264</v>
      </c>
      <c r="J508" t="s">
        <v>4854</v>
      </c>
      <c r="K508" t="s">
        <v>33265</v>
      </c>
      <c r="L508" t="s">
        <v>33266</v>
      </c>
      <c r="M508" s="2" t="str">
        <f>HYPERLINK(склад2въезд18[[#This Row],[RelativePath]])</f>
        <v>3 Парковка офиса\GA3948333_3_20260910T113341Z.jpg</v>
      </c>
    </row>
    <row r="509" spans="1:13" x14ac:dyDescent="0.25">
      <c r="A509" s="1" t="s">
        <v>16</v>
      </c>
      <c r="B509" s="3">
        <v>46275</v>
      </c>
      <c r="C509" s="4">
        <v>0.66935185185185186</v>
      </c>
      <c r="D509" t="s">
        <v>1212</v>
      </c>
      <c r="E509" t="s">
        <v>28828</v>
      </c>
      <c r="F509" t="s">
        <v>19922</v>
      </c>
      <c r="I509" t="s">
        <v>33267</v>
      </c>
      <c r="J509" t="s">
        <v>4854</v>
      </c>
      <c r="K509" t="s">
        <v>33268</v>
      </c>
      <c r="L509" t="s">
        <v>33269</v>
      </c>
      <c r="M509" s="2" t="str">
        <f>HYPERLINK(склад2въезд18[[#This Row],[RelativePath]])</f>
        <v>3 Парковка офиса\GA3948333_3_20260910T160352Z.jpg</v>
      </c>
    </row>
    <row r="510" spans="1:13" x14ac:dyDescent="0.25">
      <c r="A510" s="1" t="s">
        <v>16</v>
      </c>
      <c r="B510" s="3">
        <v>46275</v>
      </c>
      <c r="C510" s="4">
        <v>0.66949074074074078</v>
      </c>
      <c r="D510" t="s">
        <v>1212</v>
      </c>
      <c r="E510" t="s">
        <v>28828</v>
      </c>
      <c r="F510" t="s">
        <v>809</v>
      </c>
      <c r="I510" t="s">
        <v>33270</v>
      </c>
      <c r="J510" t="s">
        <v>4854</v>
      </c>
      <c r="K510" t="s">
        <v>33271</v>
      </c>
      <c r="L510" t="s">
        <v>33272</v>
      </c>
      <c r="M510" s="2" t="str">
        <f>HYPERLINK(склад2въезд18[[#This Row],[RelativePath]])</f>
        <v>3 Парковка офиса\GA3948333_3_20260910T160404Z.jpg</v>
      </c>
    </row>
    <row r="511" spans="1:13" x14ac:dyDescent="0.25">
      <c r="A511" s="1" t="s">
        <v>16</v>
      </c>
      <c r="B511" s="3">
        <v>46275</v>
      </c>
      <c r="C511" s="4">
        <v>0.6699074074074074</v>
      </c>
      <c r="D511" t="s">
        <v>1212</v>
      </c>
      <c r="E511" t="s">
        <v>28828</v>
      </c>
      <c r="F511" t="s">
        <v>809</v>
      </c>
      <c r="I511" t="s">
        <v>33273</v>
      </c>
      <c r="J511" t="s">
        <v>4854</v>
      </c>
      <c r="K511" t="s">
        <v>33274</v>
      </c>
      <c r="L511" t="s">
        <v>33275</v>
      </c>
      <c r="M511" s="2" t="str">
        <f>HYPERLINK(склад2въезд18[[#This Row],[RelativePath]])</f>
        <v>3 Парковка офиса\GA3948333_3_20260910T160440Z.jpg</v>
      </c>
    </row>
    <row r="512" spans="1:13" x14ac:dyDescent="0.25">
      <c r="A512" s="1" t="s">
        <v>16</v>
      </c>
      <c r="B512" s="3">
        <v>46275</v>
      </c>
      <c r="C512" s="4">
        <v>0.67039351851851847</v>
      </c>
      <c r="D512" t="s">
        <v>1212</v>
      </c>
      <c r="E512" t="s">
        <v>28828</v>
      </c>
      <c r="F512" t="s">
        <v>26065</v>
      </c>
      <c r="I512" t="s">
        <v>33276</v>
      </c>
      <c r="J512" t="s">
        <v>4854</v>
      </c>
      <c r="K512" t="s">
        <v>33277</v>
      </c>
      <c r="L512" t="s">
        <v>33278</v>
      </c>
      <c r="M512" s="2" t="str">
        <f>HYPERLINK(склад2въезд18[[#This Row],[RelativePath]])</f>
        <v>3 Парковка офиса\GA3948333_3_20260910T160522Z.jpg</v>
      </c>
    </row>
    <row r="513" spans="1:13" x14ac:dyDescent="0.25">
      <c r="A513" s="1" t="s">
        <v>16</v>
      </c>
      <c r="B513" s="3">
        <v>46275</v>
      </c>
      <c r="C513" s="4">
        <v>0.67077546296296298</v>
      </c>
      <c r="D513" t="s">
        <v>1212</v>
      </c>
      <c r="E513" t="s">
        <v>28828</v>
      </c>
      <c r="F513" t="s">
        <v>34122</v>
      </c>
      <c r="I513" t="s">
        <v>33279</v>
      </c>
      <c r="J513" t="s">
        <v>4854</v>
      </c>
      <c r="K513" t="s">
        <v>33280</v>
      </c>
      <c r="L513" t="s">
        <v>33281</v>
      </c>
      <c r="M513" s="2" t="str">
        <f>HYPERLINK(склад2въезд18[[#This Row],[RelativePath]])</f>
        <v>3 Парковка офиса\GA3948333_3_20260910T160555Z.jpg</v>
      </c>
    </row>
    <row r="514" spans="1:13" x14ac:dyDescent="0.25">
      <c r="A514" s="1" t="s">
        <v>17</v>
      </c>
      <c r="B514" s="3">
        <v>46276</v>
      </c>
      <c r="C514" s="4">
        <v>0.40886574074074072</v>
      </c>
      <c r="D514" t="s">
        <v>1212</v>
      </c>
      <c r="E514" t="s">
        <v>28828</v>
      </c>
      <c r="F514" t="s">
        <v>2287</v>
      </c>
      <c r="I514" t="s">
        <v>33282</v>
      </c>
      <c r="J514" t="s">
        <v>4854</v>
      </c>
      <c r="K514" t="s">
        <v>33283</v>
      </c>
      <c r="L514" t="s">
        <v>33284</v>
      </c>
      <c r="M514" s="2" t="str">
        <f>HYPERLINK(склад2въезд18[[#This Row],[RelativePath]])</f>
        <v>3 Парковка офиса\GA3948333_3_20260911T094846Z.jpg</v>
      </c>
    </row>
    <row r="515" spans="1:13" x14ac:dyDescent="0.25">
      <c r="A515" s="1" t="s">
        <v>17</v>
      </c>
      <c r="B515" s="3">
        <v>46276</v>
      </c>
      <c r="C515" s="4">
        <v>0.47027777777777779</v>
      </c>
      <c r="D515" t="s">
        <v>4</v>
      </c>
      <c r="E515" t="s">
        <v>3229</v>
      </c>
      <c r="I515" t="s">
        <v>33285</v>
      </c>
      <c r="J515" t="s">
        <v>4854</v>
      </c>
      <c r="K515" t="s">
        <v>33286</v>
      </c>
      <c r="L515" t="s">
        <v>33287</v>
      </c>
      <c r="M515" s="2" t="str">
        <f>HYPERLINK(склад2въезд18[[#This Row],[RelativePath]])</f>
        <v>3 Парковка офиса\GA3948333_3_20260911T111712Z.jpg</v>
      </c>
    </row>
    <row r="516" spans="1:13" x14ac:dyDescent="0.25">
      <c r="A516" s="1" t="s">
        <v>17</v>
      </c>
      <c r="B516" s="3">
        <v>46276</v>
      </c>
      <c r="C516" s="4">
        <v>0.59914351851851855</v>
      </c>
      <c r="D516" t="s">
        <v>4</v>
      </c>
      <c r="E516" t="s">
        <v>3229</v>
      </c>
      <c r="I516" t="s">
        <v>33288</v>
      </c>
      <c r="J516" t="s">
        <v>4854</v>
      </c>
      <c r="K516" t="s">
        <v>33289</v>
      </c>
      <c r="L516" t="s">
        <v>33290</v>
      </c>
      <c r="M516" s="2" t="str">
        <f>HYPERLINK(склад2въезд18[[#This Row],[RelativePath]])</f>
        <v>3 Парковка офиса\GA3948333_3_20260911T142246Z.jpg</v>
      </c>
    </row>
    <row r="517" spans="1:13" x14ac:dyDescent="0.25">
      <c r="A517" s="1" t="s">
        <v>17</v>
      </c>
      <c r="B517" s="3">
        <v>46276</v>
      </c>
      <c r="C517" s="4">
        <v>0.61464120370370368</v>
      </c>
      <c r="D517" t="s">
        <v>4</v>
      </c>
      <c r="E517" t="s">
        <v>34112</v>
      </c>
      <c r="I517" t="s">
        <v>33291</v>
      </c>
      <c r="J517" t="s">
        <v>4854</v>
      </c>
      <c r="K517" t="s">
        <v>33292</v>
      </c>
      <c r="L517" t="s">
        <v>33293</v>
      </c>
      <c r="M517" s="2" t="str">
        <f>HYPERLINK(склад2въезд18[[#This Row],[RelativePath]])</f>
        <v>3 Парковка офиса\GA3948333_3_20260911T144505Z.jpg</v>
      </c>
    </row>
    <row r="518" spans="1:13" x14ac:dyDescent="0.25">
      <c r="A518" s="1" t="s">
        <v>17</v>
      </c>
      <c r="B518" s="3">
        <v>46276</v>
      </c>
      <c r="C518" s="4">
        <v>0.62528935185185186</v>
      </c>
      <c r="D518" t="s">
        <v>4</v>
      </c>
      <c r="E518" t="s">
        <v>34114</v>
      </c>
      <c r="I518" t="s">
        <v>33294</v>
      </c>
      <c r="J518" t="s">
        <v>4854</v>
      </c>
      <c r="K518" t="s">
        <v>33295</v>
      </c>
      <c r="L518" t="s">
        <v>33296</v>
      </c>
      <c r="M518" s="2" t="str">
        <f>HYPERLINK(склад2въезд18[[#This Row],[RelativePath]])</f>
        <v>3 Парковка офиса\GA3948333_3_20260911T150025Z.jpg</v>
      </c>
    </row>
    <row r="519" spans="1:13" x14ac:dyDescent="0.25">
      <c r="A519" s="1" t="s">
        <v>17</v>
      </c>
      <c r="B519" s="3">
        <v>46276</v>
      </c>
      <c r="C519" s="4">
        <v>0.68814814814814818</v>
      </c>
      <c r="D519" t="s">
        <v>4</v>
      </c>
      <c r="E519" t="s">
        <v>34112</v>
      </c>
      <c r="I519" t="s">
        <v>33297</v>
      </c>
      <c r="J519" t="s">
        <v>4854</v>
      </c>
      <c r="K519" t="s">
        <v>33298</v>
      </c>
      <c r="L519" t="s">
        <v>33299</v>
      </c>
      <c r="M519" s="2" t="str">
        <f>HYPERLINK(склад2въезд18[[#This Row],[RelativePath]])</f>
        <v>3 Парковка офиса\GA3948333_3_20260911T163056Z.jpg</v>
      </c>
    </row>
    <row r="520" spans="1:13" x14ac:dyDescent="0.25">
      <c r="A520" s="1" t="s">
        <v>18</v>
      </c>
      <c r="B520" s="3">
        <v>46277</v>
      </c>
      <c r="C520" s="4">
        <v>0.53740740740740744</v>
      </c>
      <c r="D520" t="s">
        <v>4</v>
      </c>
      <c r="E520" t="s">
        <v>34115</v>
      </c>
      <c r="I520" t="s">
        <v>33300</v>
      </c>
      <c r="J520" t="s">
        <v>4854</v>
      </c>
      <c r="K520" t="s">
        <v>33301</v>
      </c>
      <c r="L520" t="s">
        <v>33302</v>
      </c>
      <c r="M520" s="2" t="str">
        <f>HYPERLINK(склад2въезд18[[#This Row],[RelativePath]])</f>
        <v>3 Парковка офиса\GA3948333_3_20260912T125352Z.jpg</v>
      </c>
    </row>
    <row r="521" spans="1:13" x14ac:dyDescent="0.25">
      <c r="A521" s="1" t="s">
        <v>22</v>
      </c>
      <c r="B521" s="3">
        <v>46278</v>
      </c>
      <c r="C521" s="4">
        <v>0.8137268518518519</v>
      </c>
      <c r="D521" t="s">
        <v>803</v>
      </c>
      <c r="E521" t="s">
        <v>8</v>
      </c>
      <c r="I521" t="s">
        <v>33303</v>
      </c>
      <c r="J521" t="s">
        <v>4854</v>
      </c>
      <c r="K521" t="s">
        <v>33304</v>
      </c>
      <c r="L521" t="s">
        <v>33305</v>
      </c>
      <c r="M521" s="2" t="str">
        <f>HYPERLINK(склад2въезд18[[#This Row],[RelativePath]])</f>
        <v>3 Парковка офиса\GA3948333_3_20260913T193146Z.jpg</v>
      </c>
    </row>
  </sheetData>
  <conditionalFormatting sqref="D522:D532 E522:E535 G2:H521 D2:E521">
    <cfRule type="containsText" dxfId="1050" priority="14" operator="containsText" text="Выезд с территории">
      <formula>NOT(ISERROR(SEARCH("Выезд с территории",D2)))</formula>
    </cfRule>
  </conditionalFormatting>
  <conditionalFormatting sqref="F2:F521">
    <cfRule type="notContainsText" dxfId="1049" priority="13" operator="notContains" text="порожний">
      <formula>ISERROR(SEARCH("порожний",F2))</formula>
    </cfRule>
  </conditionalFormatting>
  <conditionalFormatting sqref="E2:E535">
    <cfRule type="containsText" dxfId="1048" priority="11" operator="containsText" text="Газель базы">
      <formula>NOT(ISERROR(SEARCH("Газель базы",E2)))</formula>
    </cfRule>
    <cfRule type="containsText" dxfId="1047" priority="12" operator="containsText" text="Погрузчик базы">
      <formula>NOT(ISERROR(SEARCH("Погрузчик базы",E2)))</formula>
    </cfRule>
  </conditionalFormatting>
  <conditionalFormatting sqref="E2:E535">
    <cfRule type="containsText" dxfId="1046" priority="10" operator="containsText" text="Трактор базы">
      <formula>NOT(ISERROR(SEARCH("Трактор базы",E2)))</formula>
    </cfRule>
  </conditionalFormatting>
  <conditionalFormatting sqref="A2:C521">
    <cfRule type="expression" dxfId="1045" priority="9">
      <formula>$A2="пн"</formula>
    </cfRule>
  </conditionalFormatting>
  <conditionalFormatting sqref="A2:C523">
    <cfRule type="expression" dxfId="1044" priority="3">
      <formula>$A2="вс"</formula>
    </cfRule>
    <cfRule type="expression" dxfId="1043" priority="4">
      <formula>$A2="сб"</formula>
    </cfRule>
    <cfRule type="expression" dxfId="1042" priority="5">
      <formula>$A2="пт"</formula>
    </cfRule>
    <cfRule type="expression" dxfId="1041" priority="6">
      <formula>$A2="чт"</formula>
    </cfRule>
    <cfRule type="expression" dxfId="1040" priority="7">
      <formula>$A2="ср"</formula>
    </cfRule>
    <cfRule type="expression" dxfId="1039" priority="8">
      <formula>$A2="вт"</formula>
    </cfRule>
  </conditionalFormatting>
  <conditionalFormatting sqref="D2:D532">
    <cfRule type="containsText" dxfId="10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2">
    <cfRule type="containsText" dxfId="10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401"/>
  <sheetViews>
    <sheetView zoomScale="90" zoomScaleNormal="90" workbookViewId="0">
      <pane ySplit="1" topLeftCell="A367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t="s">
        <v>4</v>
      </c>
      <c r="E2" t="s">
        <v>3229</v>
      </c>
      <c r="I2" t="s">
        <v>8678</v>
      </c>
      <c r="J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t="s">
        <v>163</v>
      </c>
      <c r="E3" t="s">
        <v>9093</v>
      </c>
      <c r="F3" t="s">
        <v>60</v>
      </c>
      <c r="I3" t="s">
        <v>8681</v>
      </c>
      <c r="J3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t="s">
        <v>163</v>
      </c>
      <c r="E4" t="s">
        <v>9093</v>
      </c>
      <c r="F4" t="s">
        <v>60</v>
      </c>
      <c r="I4" t="s">
        <v>8684</v>
      </c>
      <c r="J4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t="s">
        <v>163</v>
      </c>
      <c r="E5" t="s">
        <v>9093</v>
      </c>
      <c r="F5" t="s">
        <v>60</v>
      </c>
      <c r="I5" t="s">
        <v>8687</v>
      </c>
      <c r="J5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t="s">
        <v>163</v>
      </c>
      <c r="E6" t="s">
        <v>9093</v>
      </c>
      <c r="F6" t="s">
        <v>60</v>
      </c>
      <c r="I6" t="s">
        <v>8690</v>
      </c>
      <c r="J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t="s">
        <v>163</v>
      </c>
      <c r="E7" t="s">
        <v>9093</v>
      </c>
      <c r="F7" t="s">
        <v>60</v>
      </c>
      <c r="I7" t="s">
        <v>8693</v>
      </c>
      <c r="J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t="s">
        <v>163</v>
      </c>
      <c r="E8" t="s">
        <v>9093</v>
      </c>
      <c r="F8" t="s">
        <v>60</v>
      </c>
      <c r="I8" t="s">
        <v>8696</v>
      </c>
      <c r="J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t="s">
        <v>163</v>
      </c>
      <c r="E9" t="s">
        <v>9093</v>
      </c>
      <c r="F9" t="s">
        <v>60</v>
      </c>
      <c r="I9" t="s">
        <v>8699</v>
      </c>
      <c r="J9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t="s">
        <v>163</v>
      </c>
      <c r="E10" t="s">
        <v>9093</v>
      </c>
      <c r="F10" t="s">
        <v>60</v>
      </c>
      <c r="I10" t="s">
        <v>8702</v>
      </c>
      <c r="J10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t="s">
        <v>163</v>
      </c>
      <c r="E11" t="s">
        <v>9093</v>
      </c>
      <c r="F11" t="s">
        <v>60</v>
      </c>
      <c r="I11" t="s">
        <v>8705</v>
      </c>
      <c r="J11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t="s">
        <v>163</v>
      </c>
      <c r="E12" t="s">
        <v>9093</v>
      </c>
      <c r="F12" t="s">
        <v>60</v>
      </c>
      <c r="I12" t="s">
        <v>8708</v>
      </c>
      <c r="J1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t="s">
        <v>163</v>
      </c>
      <c r="E13" t="s">
        <v>9093</v>
      </c>
      <c r="F13" t="s">
        <v>60</v>
      </c>
      <c r="I13" t="s">
        <v>8711</v>
      </c>
      <c r="J13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t="s">
        <v>163</v>
      </c>
      <c r="E14" t="s">
        <v>9093</v>
      </c>
      <c r="F14" t="s">
        <v>60</v>
      </c>
      <c r="I14" t="s">
        <v>8714</v>
      </c>
      <c r="J14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t="s">
        <v>163</v>
      </c>
      <c r="E15" t="s">
        <v>9093</v>
      </c>
      <c r="F15" t="s">
        <v>60</v>
      </c>
      <c r="I15" t="s">
        <v>8717</v>
      </c>
      <c r="J15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t="s">
        <v>163</v>
      </c>
      <c r="E16" t="s">
        <v>9093</v>
      </c>
      <c r="F16" t="s">
        <v>60</v>
      </c>
      <c r="I16" t="s">
        <v>8720</v>
      </c>
      <c r="J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t="s">
        <v>163</v>
      </c>
      <c r="E17" t="s">
        <v>9093</v>
      </c>
      <c r="F17" t="s">
        <v>60</v>
      </c>
      <c r="I17" t="s">
        <v>8723</v>
      </c>
      <c r="J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t="s">
        <v>163</v>
      </c>
      <c r="E18" t="s">
        <v>9093</v>
      </c>
      <c r="F18" t="s">
        <v>60</v>
      </c>
      <c r="I18" t="s">
        <v>8726</v>
      </c>
      <c r="J1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t="s">
        <v>163</v>
      </c>
      <c r="E19" t="s">
        <v>9093</v>
      </c>
      <c r="F19" t="s">
        <v>60</v>
      </c>
      <c r="I19" t="s">
        <v>8729</v>
      </c>
      <c r="J19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t="s">
        <v>163</v>
      </c>
      <c r="E20" t="s">
        <v>9093</v>
      </c>
      <c r="F20" t="s">
        <v>60</v>
      </c>
      <c r="I20" t="s">
        <v>8732</v>
      </c>
      <c r="J20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t="s">
        <v>163</v>
      </c>
      <c r="E21" t="s">
        <v>9093</v>
      </c>
      <c r="F21" t="s">
        <v>60</v>
      </c>
      <c r="I21" t="s">
        <v>8735</v>
      </c>
      <c r="J21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t="s">
        <v>163</v>
      </c>
      <c r="E22" t="s">
        <v>9093</v>
      </c>
      <c r="F22" t="s">
        <v>60</v>
      </c>
      <c r="I22" t="s">
        <v>8738</v>
      </c>
      <c r="J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t="s">
        <v>1906</v>
      </c>
      <c r="E23" t="s">
        <v>9093</v>
      </c>
      <c r="F23" t="s">
        <v>51</v>
      </c>
      <c r="I23" t="s">
        <v>8741</v>
      </c>
      <c r="J23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t="s">
        <v>4</v>
      </c>
      <c r="E24" t="s">
        <v>70</v>
      </c>
      <c r="H24" t="s">
        <v>9526</v>
      </c>
      <c r="I24" t="s">
        <v>9113</v>
      </c>
      <c r="J24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t="s">
        <v>9528</v>
      </c>
      <c r="E25" t="s">
        <v>70</v>
      </c>
      <c r="I25" t="s">
        <v>9116</v>
      </c>
      <c r="J25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t="s">
        <v>9527</v>
      </c>
      <c r="E26" t="s">
        <v>86</v>
      </c>
      <c r="I26" t="s">
        <v>9119</v>
      </c>
      <c r="J2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t="s">
        <v>9528</v>
      </c>
      <c r="E27" t="s">
        <v>70</v>
      </c>
      <c r="I27" t="s">
        <v>9122</v>
      </c>
      <c r="J2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t="s">
        <v>9527</v>
      </c>
      <c r="E28" t="s">
        <v>86</v>
      </c>
      <c r="I28" t="s">
        <v>9125</v>
      </c>
      <c r="J2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t="s">
        <v>4</v>
      </c>
      <c r="E29" t="s">
        <v>8</v>
      </c>
      <c r="I29" t="s">
        <v>9128</v>
      </c>
      <c r="J29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t="s">
        <v>9528</v>
      </c>
      <c r="E30" t="s">
        <v>9513</v>
      </c>
      <c r="I30" t="s">
        <v>9131</v>
      </c>
      <c r="J30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t="s">
        <v>9527</v>
      </c>
      <c r="E31" t="s">
        <v>86</v>
      </c>
      <c r="I31" t="s">
        <v>9134</v>
      </c>
      <c r="J31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t="s">
        <v>9527</v>
      </c>
      <c r="E32" t="s">
        <v>86</v>
      </c>
      <c r="H32" t="s">
        <v>1140</v>
      </c>
      <c r="I32" t="s">
        <v>9137</v>
      </c>
      <c r="J3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t="s">
        <v>4</v>
      </c>
      <c r="E33" t="s">
        <v>8</v>
      </c>
      <c r="I33" t="s">
        <v>9518</v>
      </c>
      <c r="J33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t="s">
        <v>4</v>
      </c>
      <c r="E34" t="s">
        <v>3229</v>
      </c>
      <c r="I34" t="s">
        <v>9800</v>
      </c>
      <c r="J34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t="s">
        <v>10088</v>
      </c>
      <c r="I35" t="s">
        <v>9803</v>
      </c>
      <c r="J35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t="s">
        <v>10088</v>
      </c>
      <c r="I36" t="s">
        <v>9806</v>
      </c>
      <c r="J3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t="s">
        <v>10088</v>
      </c>
      <c r="I37" t="s">
        <v>9809</v>
      </c>
      <c r="J3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t="s">
        <v>4</v>
      </c>
      <c r="E38" t="s">
        <v>3229</v>
      </c>
      <c r="I38" t="s">
        <v>9812</v>
      </c>
      <c r="J3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t="s">
        <v>4</v>
      </c>
      <c r="E39" t="s">
        <v>8</v>
      </c>
      <c r="I39" t="s">
        <v>10177</v>
      </c>
      <c r="J39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t="s">
        <v>4</v>
      </c>
      <c r="E40" t="s">
        <v>8</v>
      </c>
      <c r="I40" t="s">
        <v>10180</v>
      </c>
      <c r="J40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t="s">
        <v>4</v>
      </c>
      <c r="E41" t="s">
        <v>8</v>
      </c>
      <c r="I41" t="s">
        <v>10351</v>
      </c>
      <c r="J41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t="s">
        <v>4</v>
      </c>
      <c r="E42" t="s">
        <v>3229</v>
      </c>
      <c r="I42" t="s">
        <v>10556</v>
      </c>
      <c r="J4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t="s">
        <v>4</v>
      </c>
      <c r="E43" t="s">
        <v>3229</v>
      </c>
      <c r="I43" t="s">
        <v>10559</v>
      </c>
      <c r="J43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t="s">
        <v>4</v>
      </c>
      <c r="E44" t="s">
        <v>8</v>
      </c>
      <c r="I44" t="s">
        <v>10562</v>
      </c>
      <c r="J44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t="s">
        <v>4</v>
      </c>
      <c r="E45" t="s">
        <v>3229</v>
      </c>
      <c r="I45" t="s">
        <v>10565</v>
      </c>
      <c r="J45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t="s">
        <v>9528</v>
      </c>
      <c r="E46" t="s">
        <v>86</v>
      </c>
      <c r="I46" t="s">
        <v>11413</v>
      </c>
      <c r="J4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t="s">
        <v>9527</v>
      </c>
      <c r="E47" t="s">
        <v>86</v>
      </c>
      <c r="I47" t="s">
        <v>11416</v>
      </c>
      <c r="J4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t="s">
        <v>9527</v>
      </c>
      <c r="E48" t="s">
        <v>86</v>
      </c>
      <c r="I48" t="s">
        <v>11419</v>
      </c>
      <c r="J4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t="s">
        <v>12304</v>
      </c>
      <c r="I49" t="s">
        <v>11422</v>
      </c>
      <c r="J49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t="s">
        <v>12305</v>
      </c>
      <c r="I50" t="s">
        <v>11425</v>
      </c>
      <c r="J50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t="s">
        <v>4</v>
      </c>
      <c r="E51" t="s">
        <v>8</v>
      </c>
      <c r="I51" t="s">
        <v>11428</v>
      </c>
      <c r="J51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t="s">
        <v>4</v>
      </c>
      <c r="E52" t="s">
        <v>3229</v>
      </c>
      <c r="I52" t="s">
        <v>11431</v>
      </c>
      <c r="J5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t="s">
        <v>4</v>
      </c>
      <c r="E53" t="s">
        <v>8</v>
      </c>
      <c r="I53" t="s">
        <v>11434</v>
      </c>
      <c r="J53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t="s">
        <v>4</v>
      </c>
      <c r="E54" t="s">
        <v>3229</v>
      </c>
      <c r="I54" t="s">
        <v>11437</v>
      </c>
      <c r="J54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t="s">
        <v>162</v>
      </c>
      <c r="E55" t="s">
        <v>11274</v>
      </c>
      <c r="F55" t="s">
        <v>58</v>
      </c>
      <c r="I55" t="s">
        <v>11440</v>
      </c>
      <c r="J55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t="s">
        <v>162</v>
      </c>
      <c r="E56" t="s">
        <v>11274</v>
      </c>
      <c r="F56" t="s">
        <v>58</v>
      </c>
      <c r="H56" t="s">
        <v>1140</v>
      </c>
      <c r="I56" t="s">
        <v>11443</v>
      </c>
      <c r="J5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t="s">
        <v>162</v>
      </c>
      <c r="E57" t="s">
        <v>11274</v>
      </c>
      <c r="F57" t="s">
        <v>58</v>
      </c>
      <c r="H57" t="s">
        <v>1140</v>
      </c>
      <c r="I57" t="s">
        <v>11446</v>
      </c>
      <c r="J5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t="s">
        <v>162</v>
      </c>
      <c r="E58" t="s">
        <v>11274</v>
      </c>
      <c r="F58" t="s">
        <v>58</v>
      </c>
      <c r="H58" t="s">
        <v>1140</v>
      </c>
      <c r="I58" t="s">
        <v>11449</v>
      </c>
      <c r="J5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t="s">
        <v>162</v>
      </c>
      <c r="E59" t="s">
        <v>11274</v>
      </c>
      <c r="F59" t="s">
        <v>58</v>
      </c>
      <c r="H59" t="s">
        <v>1140</v>
      </c>
      <c r="I59" t="s">
        <v>11452</v>
      </c>
      <c r="J59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t="s">
        <v>162</v>
      </c>
      <c r="E60" t="s">
        <v>11274</v>
      </c>
      <c r="F60" t="s">
        <v>58</v>
      </c>
      <c r="H60" t="s">
        <v>1140</v>
      </c>
      <c r="I60" t="s">
        <v>11455</v>
      </c>
      <c r="J60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t="s">
        <v>162</v>
      </c>
      <c r="E61" t="s">
        <v>11274</v>
      </c>
      <c r="F61" t="s">
        <v>58</v>
      </c>
      <c r="H61" t="s">
        <v>1140</v>
      </c>
      <c r="I61" t="s">
        <v>11458</v>
      </c>
      <c r="J61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t="s">
        <v>162</v>
      </c>
      <c r="E62" t="s">
        <v>11274</v>
      </c>
      <c r="F62" t="s">
        <v>58</v>
      </c>
      <c r="H62" t="s">
        <v>1140</v>
      </c>
      <c r="I62" t="s">
        <v>11461</v>
      </c>
      <c r="J6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t="s">
        <v>162</v>
      </c>
      <c r="E63" t="s">
        <v>11274</v>
      </c>
      <c r="F63" t="s">
        <v>58</v>
      </c>
      <c r="H63" t="s">
        <v>1140</v>
      </c>
      <c r="I63" t="s">
        <v>11464</v>
      </c>
      <c r="J63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t="s">
        <v>1587</v>
      </c>
      <c r="E64" t="s">
        <v>11274</v>
      </c>
      <c r="F64" t="s">
        <v>58</v>
      </c>
      <c r="I64" t="s">
        <v>11467</v>
      </c>
      <c r="J64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t="s">
        <v>304</v>
      </c>
      <c r="E65" t="s">
        <v>11274</v>
      </c>
      <c r="F65" t="s">
        <v>58</v>
      </c>
      <c r="I65" t="s">
        <v>11470</v>
      </c>
      <c r="J65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t="s">
        <v>4</v>
      </c>
      <c r="E66" t="s">
        <v>8</v>
      </c>
      <c r="I66" t="s">
        <v>12333</v>
      </c>
      <c r="J6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t="s">
        <v>4</v>
      </c>
      <c r="E67" t="s">
        <v>8</v>
      </c>
      <c r="I67" t="s">
        <v>12336</v>
      </c>
      <c r="J6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t="s">
        <v>4</v>
      </c>
      <c r="E68" t="s">
        <v>8</v>
      </c>
      <c r="I68" t="s">
        <v>13013</v>
      </c>
      <c r="J6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t="s">
        <v>4</v>
      </c>
      <c r="E69" t="s">
        <v>8</v>
      </c>
      <c r="I69" t="s">
        <v>13016</v>
      </c>
      <c r="J69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t="s">
        <v>4</v>
      </c>
      <c r="E70" t="s">
        <v>8</v>
      </c>
      <c r="I70" t="s">
        <v>12995</v>
      </c>
      <c r="J70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t="s">
        <v>8222</v>
      </c>
      <c r="E71" t="s">
        <v>86</v>
      </c>
      <c r="I71" t="s">
        <v>12998</v>
      </c>
      <c r="J71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t="s">
        <v>4</v>
      </c>
      <c r="E72" t="s">
        <v>8</v>
      </c>
      <c r="I72" t="s">
        <v>13001</v>
      </c>
      <c r="J7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t="s">
        <v>4</v>
      </c>
      <c r="E73" t="s">
        <v>6606</v>
      </c>
      <c r="I73" t="s">
        <v>13004</v>
      </c>
      <c r="J73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t="s">
        <v>4</v>
      </c>
      <c r="E74" t="s">
        <v>8</v>
      </c>
      <c r="I74" t="s">
        <v>13007</v>
      </c>
      <c r="J74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t="s">
        <v>4</v>
      </c>
      <c r="E75" t="s">
        <v>8</v>
      </c>
      <c r="I75" t="s">
        <v>12695</v>
      </c>
      <c r="J75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t="s">
        <v>4</v>
      </c>
      <c r="E76" t="s">
        <v>8</v>
      </c>
      <c r="I76" t="s">
        <v>12698</v>
      </c>
      <c r="J7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t="s">
        <v>4</v>
      </c>
      <c r="E77" t="s">
        <v>8</v>
      </c>
      <c r="I77" t="s">
        <v>13010</v>
      </c>
      <c r="J7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t="s">
        <v>4</v>
      </c>
      <c r="E78" t="s">
        <v>8</v>
      </c>
      <c r="I78" t="s">
        <v>13827</v>
      </c>
      <c r="J7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t="s">
        <v>4</v>
      </c>
      <c r="E79" t="s">
        <v>8</v>
      </c>
      <c r="I79" t="s">
        <v>13830</v>
      </c>
      <c r="J79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t="s">
        <v>4</v>
      </c>
      <c r="E80" t="s">
        <v>8</v>
      </c>
      <c r="I80" t="s">
        <v>13833</v>
      </c>
      <c r="J80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t="s">
        <v>4</v>
      </c>
      <c r="E81" t="s">
        <v>8</v>
      </c>
      <c r="I81" t="s">
        <v>13836</v>
      </c>
      <c r="J81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t="s">
        <v>4</v>
      </c>
      <c r="E82" t="s">
        <v>8</v>
      </c>
      <c r="I82" t="s">
        <v>13839</v>
      </c>
      <c r="J8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t="s">
        <v>4</v>
      </c>
      <c r="E83" t="s">
        <v>14372</v>
      </c>
      <c r="I83" t="s">
        <v>14144</v>
      </c>
      <c r="J83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t="s">
        <v>4</v>
      </c>
      <c r="E84" t="s">
        <v>14373</v>
      </c>
      <c r="I84" t="s">
        <v>14147</v>
      </c>
      <c r="J84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t="s">
        <v>4</v>
      </c>
      <c r="E85" t="s">
        <v>8</v>
      </c>
      <c r="I85" t="s">
        <v>14150</v>
      </c>
      <c r="J85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t="s">
        <v>4</v>
      </c>
      <c r="E86" t="s">
        <v>8</v>
      </c>
      <c r="I86" t="s">
        <v>14153</v>
      </c>
      <c r="J8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t="s">
        <v>4</v>
      </c>
      <c r="E87" t="s">
        <v>8</v>
      </c>
      <c r="I87" t="s">
        <v>14502</v>
      </c>
      <c r="J8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t="s">
        <v>4</v>
      </c>
      <c r="E88" t="s">
        <v>8</v>
      </c>
      <c r="I88" t="s">
        <v>14505</v>
      </c>
      <c r="J8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t="s">
        <v>8222</v>
      </c>
      <c r="E89" t="s">
        <v>86</v>
      </c>
      <c r="I89" t="s">
        <v>14508</v>
      </c>
      <c r="J89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t="s">
        <v>4</v>
      </c>
      <c r="E90" t="s">
        <v>8</v>
      </c>
      <c r="I90" t="s">
        <v>14511</v>
      </c>
      <c r="J90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t="s">
        <v>4</v>
      </c>
      <c r="E91" t="s">
        <v>8</v>
      </c>
      <c r="I91" t="s">
        <v>14514</v>
      </c>
      <c r="J91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t="s">
        <v>4</v>
      </c>
      <c r="E92" t="s">
        <v>8</v>
      </c>
      <c r="I92" t="s">
        <v>14517</v>
      </c>
      <c r="J9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t="s">
        <v>4</v>
      </c>
      <c r="E93" t="s">
        <v>8</v>
      </c>
      <c r="I93" t="s">
        <v>14520</v>
      </c>
      <c r="J93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t="s">
        <v>4</v>
      </c>
      <c r="E94" t="s">
        <v>8</v>
      </c>
      <c r="I94" t="s">
        <v>14523</v>
      </c>
      <c r="J94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t="s">
        <v>4</v>
      </c>
      <c r="E95" t="s">
        <v>8</v>
      </c>
      <c r="I95" t="s">
        <v>14526</v>
      </c>
      <c r="J95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t="s">
        <v>4</v>
      </c>
      <c r="E96" t="s">
        <v>8</v>
      </c>
      <c r="I96" t="s">
        <v>14529</v>
      </c>
      <c r="J9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t="s">
        <v>4</v>
      </c>
      <c r="E97" t="s">
        <v>8</v>
      </c>
      <c r="I97" t="s">
        <v>15542</v>
      </c>
      <c r="J9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t="s">
        <v>4</v>
      </c>
      <c r="E98" t="s">
        <v>8</v>
      </c>
      <c r="I98" t="s">
        <v>15545</v>
      </c>
      <c r="J9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t="s">
        <v>4</v>
      </c>
      <c r="E99" t="s">
        <v>8</v>
      </c>
      <c r="I99" t="s">
        <v>15548</v>
      </c>
      <c r="J99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t="s">
        <v>4</v>
      </c>
      <c r="E100" t="s">
        <v>8</v>
      </c>
      <c r="I100" t="s">
        <v>15551</v>
      </c>
      <c r="J100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t="s">
        <v>4</v>
      </c>
      <c r="E101" t="s">
        <v>8</v>
      </c>
      <c r="I101" t="s">
        <v>15554</v>
      </c>
      <c r="J101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t="s">
        <v>4</v>
      </c>
      <c r="E102" t="s">
        <v>8</v>
      </c>
      <c r="I102" t="s">
        <v>15557</v>
      </c>
      <c r="J10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t="s">
        <v>4</v>
      </c>
      <c r="E103" t="s">
        <v>14373</v>
      </c>
      <c r="I103" t="s">
        <v>15560</v>
      </c>
      <c r="J103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t="s">
        <v>4</v>
      </c>
      <c r="E104" t="s">
        <v>8</v>
      </c>
      <c r="I104" t="s">
        <v>15563</v>
      </c>
      <c r="J104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t="s">
        <v>4</v>
      </c>
      <c r="E105" t="s">
        <v>8</v>
      </c>
      <c r="I105" t="s">
        <v>15922</v>
      </c>
      <c r="J105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t="s">
        <v>4</v>
      </c>
      <c r="E106" t="s">
        <v>8</v>
      </c>
      <c r="I106" t="s">
        <v>16476</v>
      </c>
      <c r="J10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t="s">
        <v>4</v>
      </c>
      <c r="E107" t="s">
        <v>8</v>
      </c>
      <c r="I107" t="s">
        <v>16070</v>
      </c>
      <c r="J10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t="s">
        <v>4</v>
      </c>
      <c r="E108" t="s">
        <v>8</v>
      </c>
      <c r="I108" t="s">
        <v>16479</v>
      </c>
      <c r="J10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t="s">
        <v>4</v>
      </c>
      <c r="E109" t="s">
        <v>16734</v>
      </c>
      <c r="I109" t="s">
        <v>16482</v>
      </c>
      <c r="J109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t="s">
        <v>4</v>
      </c>
      <c r="E110" t="s">
        <v>16734</v>
      </c>
      <c r="I110" t="s">
        <v>16485</v>
      </c>
      <c r="J110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t="s">
        <v>304</v>
      </c>
      <c r="E111" t="s">
        <v>15890</v>
      </c>
      <c r="I111" t="s">
        <v>16488</v>
      </c>
      <c r="J111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t="s">
        <v>4</v>
      </c>
      <c r="E112" t="s">
        <v>8</v>
      </c>
      <c r="I112" t="s">
        <v>16815</v>
      </c>
      <c r="J11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t="s">
        <v>803</v>
      </c>
      <c r="E113" t="s">
        <v>8</v>
      </c>
      <c r="I113" t="s">
        <v>16991</v>
      </c>
      <c r="J113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t="s">
        <v>803</v>
      </c>
      <c r="E114" t="s">
        <v>8</v>
      </c>
      <c r="I114" t="s">
        <v>16994</v>
      </c>
      <c r="J114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t="s">
        <v>803</v>
      </c>
      <c r="E115" t="s">
        <v>8</v>
      </c>
      <c r="I115" t="s">
        <v>17151</v>
      </c>
      <c r="J115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t="s">
        <v>4</v>
      </c>
      <c r="E116" t="s">
        <v>3229</v>
      </c>
      <c r="I116" t="s">
        <v>17657</v>
      </c>
      <c r="J1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t="s">
        <v>4</v>
      </c>
      <c r="E117" t="s">
        <v>8</v>
      </c>
      <c r="I117" t="s">
        <v>17660</v>
      </c>
      <c r="J1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t="s">
        <v>4</v>
      </c>
      <c r="E118" t="s">
        <v>3229</v>
      </c>
      <c r="I118" t="s">
        <v>17663</v>
      </c>
      <c r="J11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t="s">
        <v>18004</v>
      </c>
      <c r="I119" t="s">
        <v>17666</v>
      </c>
      <c r="J119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t="s">
        <v>18005</v>
      </c>
      <c r="I120" t="s">
        <v>17669</v>
      </c>
      <c r="J120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t="s">
        <v>4</v>
      </c>
      <c r="E121" t="s">
        <v>3229</v>
      </c>
      <c r="I121" t="s">
        <v>17672</v>
      </c>
      <c r="J121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t="s">
        <v>803</v>
      </c>
      <c r="E122" t="s">
        <v>8</v>
      </c>
      <c r="I122" t="s">
        <v>17675</v>
      </c>
      <c r="J1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t="s">
        <v>4</v>
      </c>
      <c r="E123" t="s">
        <v>6878</v>
      </c>
      <c r="I123" t="s">
        <v>17678</v>
      </c>
      <c r="J123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t="s">
        <v>18006</v>
      </c>
      <c r="I124" t="s">
        <v>17681</v>
      </c>
      <c r="J124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t="s">
        <v>18007</v>
      </c>
      <c r="I125" t="s">
        <v>17684</v>
      </c>
      <c r="J125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t="s">
        <v>162</v>
      </c>
      <c r="E126" t="s">
        <v>18100</v>
      </c>
      <c r="F126" t="s">
        <v>1555</v>
      </c>
      <c r="I126" t="s">
        <v>18175</v>
      </c>
      <c r="J12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t="s">
        <v>162</v>
      </c>
      <c r="E127" t="s">
        <v>18100</v>
      </c>
      <c r="F127" t="s">
        <v>1555</v>
      </c>
      <c r="I127" t="s">
        <v>18178</v>
      </c>
      <c r="J12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t="s">
        <v>162</v>
      </c>
      <c r="E128" t="s">
        <v>18100</v>
      </c>
      <c r="F128" t="s">
        <v>1555</v>
      </c>
      <c r="I128" t="s">
        <v>18181</v>
      </c>
      <c r="J12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t="s">
        <v>162</v>
      </c>
      <c r="E129" t="s">
        <v>18100</v>
      </c>
      <c r="F129" t="s">
        <v>1555</v>
      </c>
      <c r="I129" t="s">
        <v>18184</v>
      </c>
      <c r="J129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t="s">
        <v>162</v>
      </c>
      <c r="E130" t="s">
        <v>18100</v>
      </c>
      <c r="F130" t="s">
        <v>1555</v>
      </c>
      <c r="I130" t="s">
        <v>18187</v>
      </c>
      <c r="J130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t="s">
        <v>162</v>
      </c>
      <c r="E131" t="s">
        <v>18100</v>
      </c>
      <c r="F131" t="s">
        <v>1555</v>
      </c>
      <c r="I131" t="s">
        <v>18190</v>
      </c>
      <c r="J131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t="s">
        <v>304</v>
      </c>
      <c r="E132" t="s">
        <v>18100</v>
      </c>
      <c r="F132" t="s">
        <v>1555</v>
      </c>
      <c r="I132" t="s">
        <v>18193</v>
      </c>
      <c r="J13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t="s">
        <v>4</v>
      </c>
      <c r="E133" t="s">
        <v>3229</v>
      </c>
      <c r="I133" t="s">
        <v>18196</v>
      </c>
      <c r="J133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t="s">
        <v>162</v>
      </c>
      <c r="E134" t="s">
        <v>18100</v>
      </c>
      <c r="F134" t="s">
        <v>1555</v>
      </c>
      <c r="I134" t="s">
        <v>18199</v>
      </c>
      <c r="J134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t="s">
        <v>162</v>
      </c>
      <c r="E135" t="s">
        <v>18100</v>
      </c>
      <c r="F135" t="s">
        <v>1555</v>
      </c>
      <c r="I135" t="s">
        <v>18202</v>
      </c>
      <c r="J135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t="s">
        <v>162</v>
      </c>
      <c r="E136" t="s">
        <v>18100</v>
      </c>
      <c r="F136" t="s">
        <v>1555</v>
      </c>
      <c r="I136" t="s">
        <v>18205</v>
      </c>
      <c r="J13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t="s">
        <v>162</v>
      </c>
      <c r="E137" t="s">
        <v>18100</v>
      </c>
      <c r="F137" t="s">
        <v>1555</v>
      </c>
      <c r="I137" t="s">
        <v>18208</v>
      </c>
      <c r="J13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t="s">
        <v>304</v>
      </c>
      <c r="E138" t="s">
        <v>18100</v>
      </c>
      <c r="F138" t="s">
        <v>1555</v>
      </c>
      <c r="I138" t="s">
        <v>18211</v>
      </c>
      <c r="J13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t="s">
        <v>4</v>
      </c>
      <c r="E139" t="s">
        <v>8</v>
      </c>
      <c r="I139" t="s">
        <v>18214</v>
      </c>
      <c r="J139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t="s">
        <v>4</v>
      </c>
      <c r="E140" t="s">
        <v>8</v>
      </c>
      <c r="I140" t="s">
        <v>18217</v>
      </c>
      <c r="J140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t="s">
        <v>4</v>
      </c>
      <c r="E141" t="s">
        <v>8</v>
      </c>
      <c r="I141" t="s">
        <v>18220</v>
      </c>
      <c r="J141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t="s">
        <v>4</v>
      </c>
      <c r="E142" t="s">
        <v>8</v>
      </c>
      <c r="I142" t="s">
        <v>18223</v>
      </c>
      <c r="J14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t="s">
        <v>4</v>
      </c>
      <c r="E143" t="s">
        <v>8</v>
      </c>
      <c r="I143" t="s">
        <v>18226</v>
      </c>
      <c r="J143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t="s">
        <v>4</v>
      </c>
      <c r="E144" t="s">
        <v>15894</v>
      </c>
      <c r="I144" t="s">
        <v>18750</v>
      </c>
      <c r="J144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t="s">
        <v>4</v>
      </c>
      <c r="E145" t="s">
        <v>19054</v>
      </c>
      <c r="I145" t="s">
        <v>18753</v>
      </c>
      <c r="J145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t="s">
        <v>4</v>
      </c>
      <c r="E146" t="s">
        <v>8</v>
      </c>
      <c r="I146" t="s">
        <v>18756</v>
      </c>
      <c r="J14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t="s">
        <v>4</v>
      </c>
      <c r="E147" t="s">
        <v>3229</v>
      </c>
      <c r="I147" t="s">
        <v>18759</v>
      </c>
      <c r="J14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t="s">
        <v>4</v>
      </c>
      <c r="E148" t="s">
        <v>3229</v>
      </c>
      <c r="I148" t="s">
        <v>18762</v>
      </c>
      <c r="J14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t="s">
        <v>4</v>
      </c>
      <c r="E149" t="s">
        <v>8</v>
      </c>
      <c r="I149" t="s">
        <v>18765</v>
      </c>
      <c r="J149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t="s">
        <v>4</v>
      </c>
      <c r="E150" t="s">
        <v>3229</v>
      </c>
      <c r="I150" t="s">
        <v>19064</v>
      </c>
      <c r="J150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t="s">
        <v>4</v>
      </c>
      <c r="E151" t="s">
        <v>3229</v>
      </c>
      <c r="I151" t="s">
        <v>19067</v>
      </c>
      <c r="J151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t="s">
        <v>4</v>
      </c>
      <c r="E152" t="s">
        <v>3229</v>
      </c>
      <c r="I152" t="s">
        <v>19070</v>
      </c>
      <c r="J15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t="s">
        <v>3371</v>
      </c>
      <c r="E153" t="s">
        <v>86</v>
      </c>
      <c r="I153" t="s">
        <v>19073</v>
      </c>
      <c r="J153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t="s">
        <v>4</v>
      </c>
      <c r="E154" t="s">
        <v>3229</v>
      </c>
      <c r="I154" t="s">
        <v>19076</v>
      </c>
      <c r="J154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t="s">
        <v>4</v>
      </c>
      <c r="E155" t="s">
        <v>8</v>
      </c>
      <c r="I155" t="s">
        <v>19079</v>
      </c>
      <c r="J155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t="s">
        <v>4</v>
      </c>
      <c r="E156" t="s">
        <v>3229</v>
      </c>
      <c r="I156" t="s">
        <v>19412</v>
      </c>
      <c r="J15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t="s">
        <v>4</v>
      </c>
      <c r="E157" t="s">
        <v>3229</v>
      </c>
      <c r="I157" t="s">
        <v>19415</v>
      </c>
      <c r="J15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t="s">
        <v>305</v>
      </c>
      <c r="E158" t="s">
        <v>86</v>
      </c>
      <c r="I158" t="s">
        <v>19418</v>
      </c>
      <c r="J15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t="s">
        <v>305</v>
      </c>
      <c r="E159" t="s">
        <v>86</v>
      </c>
      <c r="I159" t="s">
        <v>19421</v>
      </c>
      <c r="J159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t="s">
        <v>4</v>
      </c>
      <c r="E160" t="s">
        <v>8</v>
      </c>
      <c r="I160" t="s">
        <v>19424</v>
      </c>
      <c r="J160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t="s">
        <v>305</v>
      </c>
      <c r="E161" t="s">
        <v>86</v>
      </c>
      <c r="I161" t="s">
        <v>19427</v>
      </c>
      <c r="J161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t="s">
        <v>305</v>
      </c>
      <c r="E162" t="s">
        <v>86</v>
      </c>
      <c r="I162" t="s">
        <v>19430</v>
      </c>
      <c r="J16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t="s">
        <v>4</v>
      </c>
      <c r="E163" t="s">
        <v>3229</v>
      </c>
      <c r="I163" t="s">
        <v>19433</v>
      </c>
      <c r="J163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t="s">
        <v>4</v>
      </c>
      <c r="E164" t="s">
        <v>3229</v>
      </c>
      <c r="I164" t="s">
        <v>19436</v>
      </c>
      <c r="J164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t="s">
        <v>4</v>
      </c>
      <c r="E165" t="s">
        <v>8</v>
      </c>
      <c r="I165" t="s">
        <v>19439</v>
      </c>
      <c r="J165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t="s">
        <v>803</v>
      </c>
      <c r="E166" t="s">
        <v>8</v>
      </c>
      <c r="I166" t="s">
        <v>19807</v>
      </c>
      <c r="J16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t="s">
        <v>803</v>
      </c>
      <c r="E167" t="s">
        <v>8</v>
      </c>
      <c r="I167" t="s">
        <v>19810</v>
      </c>
      <c r="J16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t="s">
        <v>4</v>
      </c>
      <c r="E168" t="s">
        <v>3229</v>
      </c>
      <c r="I168" t="s">
        <v>19977</v>
      </c>
      <c r="J16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t="s">
        <v>4</v>
      </c>
      <c r="E169" t="s">
        <v>3229</v>
      </c>
      <c r="I169" t="s">
        <v>19980</v>
      </c>
      <c r="J169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t="s">
        <v>4</v>
      </c>
      <c r="E170" t="s">
        <v>3229</v>
      </c>
      <c r="I170" t="s">
        <v>19983</v>
      </c>
      <c r="J170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t="s">
        <v>4</v>
      </c>
      <c r="E171" t="s">
        <v>3229</v>
      </c>
      <c r="I171" t="s">
        <v>19986</v>
      </c>
      <c r="J171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t="s">
        <v>4</v>
      </c>
      <c r="E172" t="s">
        <v>3229</v>
      </c>
      <c r="I172" t="s">
        <v>19989</v>
      </c>
      <c r="J17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t="s">
        <v>803</v>
      </c>
      <c r="E173" t="s">
        <v>6606</v>
      </c>
      <c r="I173" t="s">
        <v>19992</v>
      </c>
      <c r="J173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t="s">
        <v>4</v>
      </c>
      <c r="E174" t="s">
        <v>3229</v>
      </c>
      <c r="I174" t="s">
        <v>19995</v>
      </c>
      <c r="J174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t="s">
        <v>4</v>
      </c>
      <c r="E175" t="s">
        <v>3229</v>
      </c>
      <c r="I175" t="s">
        <v>19998</v>
      </c>
      <c r="J175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t="s">
        <v>803</v>
      </c>
      <c r="E176" t="s">
        <v>8</v>
      </c>
      <c r="I176" t="s">
        <v>20001</v>
      </c>
      <c r="J17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t="s">
        <v>4</v>
      </c>
      <c r="E177" t="s">
        <v>3229</v>
      </c>
      <c r="I177" t="s">
        <v>20004</v>
      </c>
      <c r="J17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t="s">
        <v>645</v>
      </c>
      <c r="E178" t="s">
        <v>2733</v>
      </c>
      <c r="F178" t="s">
        <v>60</v>
      </c>
      <c r="I178" t="s">
        <v>20558</v>
      </c>
      <c r="J17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t="s">
        <v>163</v>
      </c>
      <c r="E179" t="s">
        <v>2733</v>
      </c>
      <c r="F179" t="s">
        <v>60</v>
      </c>
      <c r="I179" t="s">
        <v>20561</v>
      </c>
      <c r="J179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t="s">
        <v>163</v>
      </c>
      <c r="E180" t="s">
        <v>2733</v>
      </c>
      <c r="F180" t="s">
        <v>60</v>
      </c>
      <c r="I180" t="s">
        <v>20564</v>
      </c>
      <c r="J180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t="s">
        <v>163</v>
      </c>
      <c r="E181" t="s">
        <v>2733</v>
      </c>
      <c r="F181" t="s">
        <v>60</v>
      </c>
      <c r="I181" t="s">
        <v>20567</v>
      </c>
      <c r="J181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t="s">
        <v>163</v>
      </c>
      <c r="E182" t="s">
        <v>2733</v>
      </c>
      <c r="F182" t="s">
        <v>60</v>
      </c>
      <c r="I182" t="s">
        <v>20570</v>
      </c>
      <c r="J18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t="s">
        <v>163</v>
      </c>
      <c r="E183" t="s">
        <v>2733</v>
      </c>
      <c r="F183" t="s">
        <v>60</v>
      </c>
      <c r="I183" t="s">
        <v>20573</v>
      </c>
      <c r="J183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t="s">
        <v>163</v>
      </c>
      <c r="E184" t="s">
        <v>2733</v>
      </c>
      <c r="F184" t="s">
        <v>60</v>
      </c>
      <c r="I184" t="s">
        <v>20576</v>
      </c>
      <c r="J184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t="s">
        <v>163</v>
      </c>
      <c r="E185" t="s">
        <v>2733</v>
      </c>
      <c r="F185" t="s">
        <v>60</v>
      </c>
      <c r="I185" t="s">
        <v>20579</v>
      </c>
      <c r="J185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t="s">
        <v>163</v>
      </c>
      <c r="E186" t="s">
        <v>2733</v>
      </c>
      <c r="F186" t="s">
        <v>60</v>
      </c>
      <c r="I186" t="s">
        <v>20582</v>
      </c>
      <c r="J18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t="s">
        <v>163</v>
      </c>
      <c r="E187" t="s">
        <v>2733</v>
      </c>
      <c r="F187" t="s">
        <v>60</v>
      </c>
      <c r="I187" t="s">
        <v>20585</v>
      </c>
      <c r="J18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t="s">
        <v>163</v>
      </c>
      <c r="E188" t="s">
        <v>2733</v>
      </c>
      <c r="F188" t="s">
        <v>60</v>
      </c>
      <c r="I188" t="s">
        <v>20588</v>
      </c>
      <c r="J18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t="s">
        <v>1587</v>
      </c>
      <c r="E189" t="s">
        <v>2733</v>
      </c>
      <c r="I189" t="s">
        <v>20591</v>
      </c>
      <c r="J189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t="s">
        <v>304</v>
      </c>
      <c r="E190" t="s">
        <v>2733</v>
      </c>
      <c r="F190" t="s">
        <v>51</v>
      </c>
      <c r="I190" t="s">
        <v>20594</v>
      </c>
      <c r="J190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t="s">
        <v>4</v>
      </c>
      <c r="E191" t="s">
        <v>3229</v>
      </c>
      <c r="I191" t="s">
        <v>20597</v>
      </c>
      <c r="J191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t="s">
        <v>4</v>
      </c>
      <c r="E192" t="s">
        <v>15894</v>
      </c>
      <c r="I192" t="s">
        <v>20600</v>
      </c>
      <c r="J19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t="s">
        <v>4</v>
      </c>
      <c r="E193" t="s">
        <v>3229</v>
      </c>
      <c r="I193" t="s">
        <v>20603</v>
      </c>
      <c r="J193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t="s">
        <v>4</v>
      </c>
      <c r="E194" t="s">
        <v>6606</v>
      </c>
      <c r="I194" t="s">
        <v>20606</v>
      </c>
      <c r="J194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t="s">
        <v>4</v>
      </c>
      <c r="E195" t="s">
        <v>3229</v>
      </c>
      <c r="I195" t="s">
        <v>20609</v>
      </c>
      <c r="J195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t="s">
        <v>4</v>
      </c>
      <c r="E196" t="s">
        <v>8</v>
      </c>
      <c r="I196" t="s">
        <v>20612</v>
      </c>
      <c r="J19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t="s">
        <v>803</v>
      </c>
      <c r="E197" t="s">
        <v>8</v>
      </c>
      <c r="I197" t="s">
        <v>20615</v>
      </c>
      <c r="J19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t="s">
        <v>803</v>
      </c>
      <c r="E198" t="s">
        <v>8</v>
      </c>
      <c r="I198" t="s">
        <v>20618</v>
      </c>
      <c r="J19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t="s">
        <v>803</v>
      </c>
      <c r="E199" t="s">
        <v>8</v>
      </c>
      <c r="I199" t="s">
        <v>20621</v>
      </c>
      <c r="J199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t="s">
        <v>304</v>
      </c>
      <c r="E200" t="s">
        <v>8107</v>
      </c>
      <c r="I200" t="s">
        <v>20624</v>
      </c>
      <c r="J200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t="s">
        <v>645</v>
      </c>
      <c r="E201" t="s">
        <v>8107</v>
      </c>
      <c r="I201" t="s">
        <v>20627</v>
      </c>
      <c r="J201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t="s">
        <v>4</v>
      </c>
      <c r="E202" t="s">
        <v>8</v>
      </c>
      <c r="I202" t="s">
        <v>21182</v>
      </c>
      <c r="J20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t="s">
        <v>4</v>
      </c>
      <c r="E203" t="s">
        <v>8</v>
      </c>
      <c r="I203" t="s">
        <v>21185</v>
      </c>
      <c r="J203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t="s">
        <v>4</v>
      </c>
      <c r="E204" t="s">
        <v>3240</v>
      </c>
      <c r="I204" t="s">
        <v>21188</v>
      </c>
      <c r="J204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t="s">
        <v>4</v>
      </c>
      <c r="E205" t="s">
        <v>8</v>
      </c>
      <c r="I205" t="s">
        <v>21191</v>
      </c>
      <c r="J205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t="s">
        <v>162</v>
      </c>
      <c r="E206" t="s">
        <v>4859</v>
      </c>
      <c r="F206" t="s">
        <v>1897</v>
      </c>
      <c r="I206" t="s">
        <v>21194</v>
      </c>
      <c r="J20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t="s">
        <v>162</v>
      </c>
      <c r="E207" t="s">
        <v>4859</v>
      </c>
      <c r="F207" t="s">
        <v>1897</v>
      </c>
      <c r="H207" t="s">
        <v>1140</v>
      </c>
      <c r="I207" t="s">
        <v>21197</v>
      </c>
      <c r="J20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t="s">
        <v>163</v>
      </c>
      <c r="E208" t="s">
        <v>1552</v>
      </c>
      <c r="F208" t="s">
        <v>21596</v>
      </c>
      <c r="I208" t="s">
        <v>21200</v>
      </c>
      <c r="J20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t="s">
        <v>163</v>
      </c>
      <c r="E209" t="s">
        <v>1552</v>
      </c>
      <c r="F209" t="s">
        <v>21596</v>
      </c>
      <c r="H209" t="s">
        <v>1140</v>
      </c>
      <c r="I209" t="s">
        <v>21203</v>
      </c>
      <c r="J209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t="s">
        <v>803</v>
      </c>
      <c r="E210" t="s">
        <v>8</v>
      </c>
      <c r="I210" t="s">
        <v>21206</v>
      </c>
      <c r="J210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t="s">
        <v>4</v>
      </c>
      <c r="E211" t="s">
        <v>3229</v>
      </c>
      <c r="I211" t="s">
        <v>21729</v>
      </c>
      <c r="J211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t="s">
        <v>4</v>
      </c>
      <c r="E212" t="s">
        <v>3229</v>
      </c>
      <c r="I212" t="s">
        <v>21732</v>
      </c>
      <c r="J21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t="s">
        <v>803</v>
      </c>
      <c r="E213" t="s">
        <v>8</v>
      </c>
      <c r="I213" t="s">
        <v>21735</v>
      </c>
      <c r="J213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t="s">
        <v>4</v>
      </c>
      <c r="E214" t="s">
        <v>3229</v>
      </c>
      <c r="I214" t="s">
        <v>21738</v>
      </c>
      <c r="J214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t="s">
        <v>4</v>
      </c>
      <c r="E215" t="s">
        <v>3229</v>
      </c>
      <c r="I215" t="s">
        <v>21741</v>
      </c>
      <c r="J215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t="s">
        <v>163</v>
      </c>
      <c r="E216" t="s">
        <v>4859</v>
      </c>
      <c r="F216" t="s">
        <v>1897</v>
      </c>
      <c r="I216" t="s">
        <v>21744</v>
      </c>
      <c r="J2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t="s">
        <v>163</v>
      </c>
      <c r="E217" t="s">
        <v>4859</v>
      </c>
      <c r="F217" t="s">
        <v>809</v>
      </c>
      <c r="I217" t="s">
        <v>21747</v>
      </c>
      <c r="J2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t="s">
        <v>21988</v>
      </c>
      <c r="E218" t="s">
        <v>646</v>
      </c>
      <c r="I218" t="s">
        <v>21750</v>
      </c>
      <c r="J21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t="s">
        <v>21989</v>
      </c>
      <c r="E219" t="s">
        <v>646</v>
      </c>
      <c r="I219" t="s">
        <v>21753</v>
      </c>
      <c r="J219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t="s">
        <v>803</v>
      </c>
      <c r="E220" t="s">
        <v>8</v>
      </c>
      <c r="I220" t="s">
        <v>21756</v>
      </c>
      <c r="J220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t="s">
        <v>162</v>
      </c>
      <c r="E221" t="s">
        <v>4564</v>
      </c>
      <c r="F221" t="s">
        <v>21990</v>
      </c>
      <c r="H221" t="s">
        <v>21991</v>
      </c>
      <c r="I221" t="s">
        <v>21759</v>
      </c>
      <c r="J221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t="s">
        <v>803</v>
      </c>
      <c r="E222" t="s">
        <v>8</v>
      </c>
      <c r="I222" t="s">
        <v>21762</v>
      </c>
      <c r="J2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t="s">
        <v>803</v>
      </c>
      <c r="E223" t="s">
        <v>6606</v>
      </c>
      <c r="I223" t="s">
        <v>21765</v>
      </c>
      <c r="J223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t="s">
        <v>163</v>
      </c>
      <c r="E224" t="s">
        <v>22569</v>
      </c>
      <c r="F224" t="s">
        <v>1897</v>
      </c>
      <c r="I224" t="s">
        <v>22076</v>
      </c>
      <c r="J224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t="s">
        <v>163</v>
      </c>
      <c r="E225" t="s">
        <v>22569</v>
      </c>
      <c r="F225" t="s">
        <v>1897</v>
      </c>
      <c r="H225" t="s">
        <v>1140</v>
      </c>
      <c r="I225" t="s">
        <v>22079</v>
      </c>
      <c r="J225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t="s">
        <v>2283</v>
      </c>
      <c r="E226" t="s">
        <v>22569</v>
      </c>
      <c r="I226" t="s">
        <v>22082</v>
      </c>
      <c r="J22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t="s">
        <v>4</v>
      </c>
      <c r="E227" t="s">
        <v>8</v>
      </c>
      <c r="I227" t="s">
        <v>22085</v>
      </c>
      <c r="J22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t="s">
        <v>4</v>
      </c>
      <c r="E228" t="s">
        <v>6606</v>
      </c>
      <c r="I228" t="s">
        <v>22088</v>
      </c>
      <c r="J22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t="s">
        <v>4</v>
      </c>
      <c r="E229" t="s">
        <v>8</v>
      </c>
      <c r="I229" t="s">
        <v>22091</v>
      </c>
      <c r="J229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t="s">
        <v>162</v>
      </c>
      <c r="E230" t="s">
        <v>70</v>
      </c>
      <c r="F230" t="s">
        <v>1897</v>
      </c>
      <c r="H230" t="s">
        <v>22572</v>
      </c>
      <c r="I230" t="s">
        <v>22094</v>
      </c>
      <c r="J230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t="s">
        <v>115</v>
      </c>
      <c r="E231" t="s">
        <v>70</v>
      </c>
      <c r="F231" t="s">
        <v>1897</v>
      </c>
      <c r="I231" t="s">
        <v>22097</v>
      </c>
      <c r="J231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t="s">
        <v>4</v>
      </c>
      <c r="E232" t="s">
        <v>8</v>
      </c>
      <c r="I232" t="s">
        <v>22100</v>
      </c>
      <c r="J23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t="s">
        <v>305</v>
      </c>
      <c r="E233" t="s">
        <v>86</v>
      </c>
      <c r="I233" t="s">
        <v>22103</v>
      </c>
      <c r="J233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t="s">
        <v>4</v>
      </c>
      <c r="E234" t="s">
        <v>8</v>
      </c>
      <c r="I234" t="s">
        <v>22703</v>
      </c>
      <c r="J234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t="s">
        <v>4</v>
      </c>
      <c r="E235" t="s">
        <v>8</v>
      </c>
      <c r="I235" t="s">
        <v>22706</v>
      </c>
      <c r="J235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t="s">
        <v>4</v>
      </c>
      <c r="E236" t="s">
        <v>8</v>
      </c>
      <c r="I236" t="s">
        <v>22709</v>
      </c>
      <c r="J23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t="s">
        <v>4</v>
      </c>
      <c r="E237" t="s">
        <v>8</v>
      </c>
      <c r="I237" t="s">
        <v>22712</v>
      </c>
      <c r="J23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t="s">
        <v>4</v>
      </c>
      <c r="E238" t="s">
        <v>8</v>
      </c>
      <c r="I238" t="s">
        <v>22715</v>
      </c>
      <c r="J23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t="s">
        <v>7825</v>
      </c>
      <c r="E239" t="s">
        <v>646</v>
      </c>
      <c r="I239" t="s">
        <v>22718</v>
      </c>
      <c r="J239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t="s">
        <v>162</v>
      </c>
      <c r="E240" t="s">
        <v>23063</v>
      </c>
      <c r="F240" t="s">
        <v>2648</v>
      </c>
      <c r="G240">
        <v>2</v>
      </c>
      <c r="I240" t="s">
        <v>22721</v>
      </c>
      <c r="J240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t="s">
        <v>4</v>
      </c>
      <c r="E241" t="s">
        <v>8</v>
      </c>
      <c r="I241" t="s">
        <v>22724</v>
      </c>
      <c r="J241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t="s">
        <v>803</v>
      </c>
      <c r="E242" t="s">
        <v>8</v>
      </c>
      <c r="I242" t="s">
        <v>22727</v>
      </c>
      <c r="J24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t="s">
        <v>803</v>
      </c>
      <c r="E243" t="s">
        <v>8</v>
      </c>
      <c r="I243" t="s">
        <v>22730</v>
      </c>
      <c r="J243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t="s">
        <v>803</v>
      </c>
      <c r="E244" t="s">
        <v>3240</v>
      </c>
      <c r="F244" t="s">
        <v>23061</v>
      </c>
      <c r="I244" t="s">
        <v>22733</v>
      </c>
      <c r="J244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t="s">
        <v>4</v>
      </c>
      <c r="E245" t="s">
        <v>3229</v>
      </c>
      <c r="I245" t="s">
        <v>23512</v>
      </c>
      <c r="J245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t="s">
        <v>4</v>
      </c>
      <c r="E246" t="s">
        <v>3229</v>
      </c>
      <c r="I246" t="s">
        <v>23515</v>
      </c>
      <c r="J24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t="s">
        <v>4</v>
      </c>
      <c r="E247" t="s">
        <v>3229</v>
      </c>
      <c r="I247" t="s">
        <v>23518</v>
      </c>
      <c r="J24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t="s">
        <v>4</v>
      </c>
      <c r="E248" t="s">
        <v>3229</v>
      </c>
      <c r="I248" t="s">
        <v>23521</v>
      </c>
      <c r="J24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t="s">
        <v>4</v>
      </c>
      <c r="E249" t="s">
        <v>3229</v>
      </c>
      <c r="I249" t="s">
        <v>23524</v>
      </c>
      <c r="J249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t="s">
        <v>2955</v>
      </c>
      <c r="E250" t="s">
        <v>70</v>
      </c>
      <c r="I250" t="s">
        <v>23527</v>
      </c>
      <c r="J250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t="s">
        <v>115</v>
      </c>
      <c r="E251" t="s">
        <v>22568</v>
      </c>
      <c r="F251" t="s">
        <v>21599</v>
      </c>
      <c r="I251" t="s">
        <v>23530</v>
      </c>
      <c r="J251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t="s">
        <v>803</v>
      </c>
      <c r="E252" t="s">
        <v>8</v>
      </c>
      <c r="I252" t="s">
        <v>23844</v>
      </c>
      <c r="J25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t="s">
        <v>803</v>
      </c>
      <c r="E253" t="s">
        <v>8</v>
      </c>
      <c r="I253" t="s">
        <v>23847</v>
      </c>
      <c r="J253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t="s">
        <v>803</v>
      </c>
      <c r="E254" t="s">
        <v>8</v>
      </c>
      <c r="I254" t="s">
        <v>23850</v>
      </c>
      <c r="J254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t="s">
        <v>4</v>
      </c>
      <c r="E255" t="s">
        <v>3229</v>
      </c>
      <c r="I255" t="s">
        <v>24000</v>
      </c>
      <c r="J255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t="s">
        <v>1212</v>
      </c>
      <c r="E256" t="s">
        <v>24308</v>
      </c>
      <c r="F256" t="s">
        <v>2470</v>
      </c>
      <c r="G256">
        <v>2</v>
      </c>
      <c r="I256" t="s">
        <v>24003</v>
      </c>
      <c r="J25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t="s">
        <v>162</v>
      </c>
      <c r="E257" t="s">
        <v>19782</v>
      </c>
      <c r="F257" t="s">
        <v>53</v>
      </c>
      <c r="G257">
        <v>2</v>
      </c>
      <c r="I257" t="s">
        <v>24305</v>
      </c>
      <c r="J25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t="s">
        <v>4</v>
      </c>
      <c r="E258" t="s">
        <v>3229</v>
      </c>
      <c r="I258" t="s">
        <v>24006</v>
      </c>
      <c r="J25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t="s">
        <v>4</v>
      </c>
      <c r="E259" t="s">
        <v>3229</v>
      </c>
      <c r="I259" t="s">
        <v>24711</v>
      </c>
      <c r="J259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t="s">
        <v>4</v>
      </c>
      <c r="E260" t="s">
        <v>3229</v>
      </c>
      <c r="I260" t="s">
        <v>24714</v>
      </c>
      <c r="J260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t="s">
        <v>803</v>
      </c>
      <c r="E261" t="s">
        <v>8</v>
      </c>
      <c r="I261" t="s">
        <v>24717</v>
      </c>
      <c r="J261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t="s">
        <v>803</v>
      </c>
      <c r="E262" t="s">
        <v>8</v>
      </c>
      <c r="I262" t="s">
        <v>24720</v>
      </c>
      <c r="J26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t="s">
        <v>803</v>
      </c>
      <c r="E263" t="s">
        <v>8</v>
      </c>
      <c r="I263" t="s">
        <v>24723</v>
      </c>
      <c r="J263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t="s">
        <v>4</v>
      </c>
      <c r="E264" t="s">
        <v>3229</v>
      </c>
      <c r="I264" t="s">
        <v>25222</v>
      </c>
      <c r="J264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t="s">
        <v>305</v>
      </c>
      <c r="E265" t="s">
        <v>86</v>
      </c>
      <c r="I265" t="s">
        <v>25225</v>
      </c>
      <c r="J265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t="s">
        <v>4</v>
      </c>
      <c r="E266" t="s">
        <v>3229</v>
      </c>
      <c r="I266" t="s">
        <v>25228</v>
      </c>
      <c r="J26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t="s">
        <v>803</v>
      </c>
      <c r="E267" t="s">
        <v>8</v>
      </c>
      <c r="I267" t="s">
        <v>25231</v>
      </c>
      <c r="J26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t="s">
        <v>4</v>
      </c>
      <c r="E268" t="s">
        <v>3229</v>
      </c>
      <c r="I268" t="s">
        <v>25234</v>
      </c>
      <c r="J26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t="s">
        <v>4</v>
      </c>
      <c r="E269" t="s">
        <v>3229</v>
      </c>
      <c r="I269" t="s">
        <v>25237</v>
      </c>
      <c r="J269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t="s">
        <v>803</v>
      </c>
      <c r="E270" t="s">
        <v>8</v>
      </c>
      <c r="I270" t="s">
        <v>25240</v>
      </c>
      <c r="J270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t="s">
        <v>803</v>
      </c>
      <c r="E271" t="s">
        <v>8</v>
      </c>
      <c r="I271" t="s">
        <v>25505</v>
      </c>
      <c r="J271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t="s">
        <v>4</v>
      </c>
      <c r="E272" t="s">
        <v>25606</v>
      </c>
      <c r="I272" t="s">
        <v>25508</v>
      </c>
      <c r="J27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t="s">
        <v>4</v>
      </c>
      <c r="E273" t="s">
        <v>3229</v>
      </c>
      <c r="I273" t="s">
        <v>25966</v>
      </c>
      <c r="J273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t="s">
        <v>115</v>
      </c>
      <c r="E274" t="s">
        <v>22568</v>
      </c>
      <c r="F274" t="s">
        <v>58</v>
      </c>
      <c r="I274" t="s">
        <v>25969</v>
      </c>
      <c r="J274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t="s">
        <v>162</v>
      </c>
      <c r="E275" t="s">
        <v>70</v>
      </c>
      <c r="F275" t="s">
        <v>19922</v>
      </c>
      <c r="I275" t="s">
        <v>25972</v>
      </c>
      <c r="J275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t="s">
        <v>162</v>
      </c>
      <c r="E276" t="s">
        <v>70</v>
      </c>
      <c r="F276" t="s">
        <v>19922</v>
      </c>
      <c r="I276" t="s">
        <v>25974</v>
      </c>
      <c r="J276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t="s">
        <v>162</v>
      </c>
      <c r="E277" t="s">
        <v>70</v>
      </c>
      <c r="F277" t="s">
        <v>24910</v>
      </c>
      <c r="I277" t="s">
        <v>25977</v>
      </c>
      <c r="J277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t="s">
        <v>162</v>
      </c>
      <c r="E278" t="s">
        <v>70</v>
      </c>
      <c r="F278" t="s">
        <v>19922</v>
      </c>
      <c r="I278" t="s">
        <v>25980</v>
      </c>
      <c r="J278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t="s">
        <v>162</v>
      </c>
      <c r="E279" t="s">
        <v>70</v>
      </c>
      <c r="F279" t="s">
        <v>19922</v>
      </c>
      <c r="I279" t="s">
        <v>25983</v>
      </c>
      <c r="J279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t="s">
        <v>162</v>
      </c>
      <c r="E280" t="s">
        <v>70</v>
      </c>
      <c r="F280" t="s">
        <v>26065</v>
      </c>
      <c r="I280" t="s">
        <v>25986</v>
      </c>
      <c r="J280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t="s">
        <v>162</v>
      </c>
      <c r="E281" t="s">
        <v>70</v>
      </c>
      <c r="F281" t="s">
        <v>1166</v>
      </c>
      <c r="I281" t="s">
        <v>25989</v>
      </c>
      <c r="J281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t="s">
        <v>162</v>
      </c>
      <c r="E282" t="s">
        <v>70</v>
      </c>
      <c r="F282" t="s">
        <v>1166</v>
      </c>
      <c r="I282" t="s">
        <v>25992</v>
      </c>
      <c r="J282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t="s">
        <v>162</v>
      </c>
      <c r="E283" t="s">
        <v>70</v>
      </c>
      <c r="F283" t="s">
        <v>26066</v>
      </c>
      <c r="I283" t="s">
        <v>25994</v>
      </c>
      <c r="J283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t="s">
        <v>4</v>
      </c>
      <c r="E284" t="s">
        <v>3229</v>
      </c>
      <c r="I284" t="s">
        <v>26445</v>
      </c>
      <c r="J284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t="s">
        <v>4</v>
      </c>
      <c r="E285" t="s">
        <v>3229</v>
      </c>
      <c r="I285" t="s">
        <v>26448</v>
      </c>
      <c r="J285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t="s">
        <v>803</v>
      </c>
      <c r="E286" t="s">
        <v>8</v>
      </c>
      <c r="I286" t="s">
        <v>26451</v>
      </c>
      <c r="J286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t="s">
        <v>4</v>
      </c>
      <c r="E287" t="s">
        <v>6606</v>
      </c>
      <c r="I287" t="s">
        <v>26454</v>
      </c>
      <c r="J287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t="s">
        <v>4</v>
      </c>
      <c r="E288" t="s">
        <v>6606</v>
      </c>
      <c r="I288" t="s">
        <v>26686</v>
      </c>
      <c r="J288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t="s">
        <v>4</v>
      </c>
      <c r="E289" t="s">
        <v>3229</v>
      </c>
      <c r="I289" t="s">
        <v>26689</v>
      </c>
      <c r="J289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t="s">
        <v>4</v>
      </c>
      <c r="E290" t="s">
        <v>3229</v>
      </c>
      <c r="I290" t="s">
        <v>26692</v>
      </c>
      <c r="J290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t="s">
        <v>4</v>
      </c>
      <c r="E291" t="s">
        <v>3229</v>
      </c>
      <c r="I291" t="s">
        <v>26695</v>
      </c>
      <c r="J291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t="s">
        <v>4</v>
      </c>
      <c r="E292" t="s">
        <v>3229</v>
      </c>
      <c r="I292" t="s">
        <v>27295</v>
      </c>
      <c r="J292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t="s">
        <v>4</v>
      </c>
      <c r="E293" t="s">
        <v>70</v>
      </c>
      <c r="F293" t="s">
        <v>58</v>
      </c>
      <c r="I293" t="s">
        <v>27298</v>
      </c>
      <c r="J293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t="s">
        <v>4</v>
      </c>
      <c r="E294" t="s">
        <v>27623</v>
      </c>
      <c r="I294" t="s">
        <v>27301</v>
      </c>
      <c r="J294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t="s">
        <v>803</v>
      </c>
      <c r="E295" t="s">
        <v>8</v>
      </c>
      <c r="I295" t="s">
        <v>27304</v>
      </c>
      <c r="J295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t="s">
        <v>803</v>
      </c>
      <c r="E296" t="s">
        <v>8</v>
      </c>
      <c r="I296" t="s">
        <v>27746</v>
      </c>
      <c r="J296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t="s">
        <v>803</v>
      </c>
      <c r="E297" t="s">
        <v>8</v>
      </c>
      <c r="I297" t="s">
        <v>27749</v>
      </c>
      <c r="J297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t="s">
        <v>803</v>
      </c>
      <c r="E298" t="s">
        <v>8</v>
      </c>
      <c r="I298" t="s">
        <v>27752</v>
      </c>
      <c r="J298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t="s">
        <v>803</v>
      </c>
      <c r="E299" t="s">
        <v>8</v>
      </c>
      <c r="I299" t="s">
        <v>27755</v>
      </c>
      <c r="J299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t="s">
        <v>803</v>
      </c>
      <c r="E300" t="s">
        <v>8</v>
      </c>
      <c r="I300" t="s">
        <v>27758</v>
      </c>
      <c r="J300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t="s">
        <v>4</v>
      </c>
      <c r="E301" t="s">
        <v>6606</v>
      </c>
      <c r="I301" t="s">
        <v>27761</v>
      </c>
      <c r="J301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t="s">
        <v>162</v>
      </c>
      <c r="E302" t="s">
        <v>28282</v>
      </c>
      <c r="F302" t="s">
        <v>28140</v>
      </c>
      <c r="I302" t="s">
        <v>28228</v>
      </c>
      <c r="J302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t="s">
        <v>162</v>
      </c>
      <c r="E303" t="s">
        <v>28282</v>
      </c>
      <c r="F303" t="s">
        <v>809</v>
      </c>
      <c r="I303" t="s">
        <v>28231</v>
      </c>
      <c r="J303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t="s">
        <v>4</v>
      </c>
      <c r="E304" t="s">
        <v>3229</v>
      </c>
      <c r="I304" t="s">
        <v>28234</v>
      </c>
      <c r="J304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t="s">
        <v>803</v>
      </c>
      <c r="E305" t="s">
        <v>8</v>
      </c>
      <c r="I305" t="s">
        <v>28237</v>
      </c>
      <c r="J305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t="s">
        <v>4</v>
      </c>
      <c r="E306" t="s">
        <v>3229</v>
      </c>
      <c r="I306" t="s">
        <v>28651</v>
      </c>
      <c r="J306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t="s">
        <v>4</v>
      </c>
      <c r="E307" t="s">
        <v>3229</v>
      </c>
      <c r="I307" t="s">
        <v>28654</v>
      </c>
      <c r="J307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t="s">
        <v>4</v>
      </c>
      <c r="E308" t="s">
        <v>3229</v>
      </c>
      <c r="I308" t="s">
        <v>28657</v>
      </c>
      <c r="J308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t="s">
        <v>163</v>
      </c>
      <c r="E309" t="s">
        <v>28828</v>
      </c>
      <c r="F309" t="s">
        <v>28831</v>
      </c>
      <c r="G309">
        <v>2</v>
      </c>
      <c r="I309" t="s">
        <v>28660</v>
      </c>
      <c r="J309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t="s">
        <v>163</v>
      </c>
      <c r="E310" t="s">
        <v>28828</v>
      </c>
      <c r="F310" t="s">
        <v>28831</v>
      </c>
      <c r="G310">
        <v>2</v>
      </c>
      <c r="I310" t="s">
        <v>28663</v>
      </c>
      <c r="J310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t="s">
        <v>4</v>
      </c>
      <c r="E311" t="s">
        <v>3229</v>
      </c>
      <c r="I311" t="s">
        <v>28666</v>
      </c>
      <c r="J311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t="s">
        <v>803</v>
      </c>
      <c r="E312" t="s">
        <v>8</v>
      </c>
      <c r="I312" t="s">
        <v>28669</v>
      </c>
      <c r="J312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t="s">
        <v>4</v>
      </c>
      <c r="E313" t="s">
        <v>3229</v>
      </c>
      <c r="I313" t="s">
        <v>28672</v>
      </c>
      <c r="J313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t="s">
        <v>162</v>
      </c>
      <c r="E314" t="s">
        <v>29147</v>
      </c>
      <c r="F314" t="s">
        <v>2650</v>
      </c>
      <c r="H314" t="s">
        <v>467</v>
      </c>
      <c r="I314" t="s">
        <v>29075</v>
      </c>
      <c r="J314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t="s">
        <v>162</v>
      </c>
      <c r="E315" t="s">
        <v>29147</v>
      </c>
      <c r="F315" t="s">
        <v>2650</v>
      </c>
      <c r="H315" t="s">
        <v>1140</v>
      </c>
      <c r="I315" t="s">
        <v>29078</v>
      </c>
      <c r="J315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t="s">
        <v>4</v>
      </c>
      <c r="E316" t="s">
        <v>3229</v>
      </c>
      <c r="I316" t="s">
        <v>29081</v>
      </c>
      <c r="J316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t="s">
        <v>803</v>
      </c>
      <c r="E317" t="s">
        <v>8</v>
      </c>
      <c r="I317" t="s">
        <v>29084</v>
      </c>
      <c r="J317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t="s">
        <v>803</v>
      </c>
      <c r="E318" t="s">
        <v>8</v>
      </c>
      <c r="I318" t="s">
        <v>29087</v>
      </c>
      <c r="J318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t="s">
        <v>803</v>
      </c>
      <c r="E319" t="s">
        <v>8</v>
      </c>
      <c r="I319" t="s">
        <v>29090</v>
      </c>
      <c r="J319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t="s">
        <v>4</v>
      </c>
      <c r="E320" t="s">
        <v>3229</v>
      </c>
      <c r="I320" t="s">
        <v>29549</v>
      </c>
      <c r="J320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t="s">
        <v>4</v>
      </c>
      <c r="E321" t="s">
        <v>3229</v>
      </c>
      <c r="I321" t="s">
        <v>29552</v>
      </c>
      <c r="J321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t="s">
        <v>4</v>
      </c>
      <c r="E322" t="s">
        <v>3229</v>
      </c>
      <c r="I322" t="s">
        <v>29555</v>
      </c>
      <c r="J322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t="s">
        <v>4</v>
      </c>
      <c r="E323" t="s">
        <v>3229</v>
      </c>
      <c r="I323" t="s">
        <v>29638</v>
      </c>
      <c r="J323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t="s">
        <v>4</v>
      </c>
      <c r="E324" t="s">
        <v>3229</v>
      </c>
      <c r="I324" t="s">
        <v>29558</v>
      </c>
      <c r="J324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t="s">
        <v>4</v>
      </c>
      <c r="E325" t="s">
        <v>3229</v>
      </c>
      <c r="I325" t="s">
        <v>29641</v>
      </c>
      <c r="J325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t="s">
        <v>4</v>
      </c>
      <c r="E326" t="s">
        <v>3229</v>
      </c>
      <c r="I326" t="s">
        <v>29644</v>
      </c>
      <c r="J326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t="s">
        <v>803</v>
      </c>
      <c r="E327" t="s">
        <v>8</v>
      </c>
      <c r="I327" t="s">
        <v>29647</v>
      </c>
      <c r="J327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t="s">
        <v>4</v>
      </c>
      <c r="E328" t="s">
        <v>6606</v>
      </c>
      <c r="I328" t="s">
        <v>30149</v>
      </c>
      <c r="J328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t="s">
        <v>4</v>
      </c>
      <c r="E329" t="s">
        <v>3229</v>
      </c>
      <c r="I329" t="s">
        <v>30152</v>
      </c>
      <c r="J329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t="s">
        <v>4</v>
      </c>
      <c r="E330" t="s">
        <v>3229</v>
      </c>
      <c r="I330" t="s">
        <v>30155</v>
      </c>
      <c r="J330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t="s">
        <v>4</v>
      </c>
      <c r="E331" t="s">
        <v>3229</v>
      </c>
      <c r="I331" t="s">
        <v>30158</v>
      </c>
      <c r="J331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t="s">
        <v>4</v>
      </c>
      <c r="E332" t="s">
        <v>3229</v>
      </c>
      <c r="I332" t="s">
        <v>30161</v>
      </c>
      <c r="J332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t="s">
        <v>4</v>
      </c>
      <c r="E333" t="s">
        <v>3229</v>
      </c>
      <c r="I333" t="s">
        <v>30164</v>
      </c>
      <c r="J333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t="s">
        <v>162</v>
      </c>
      <c r="E334" t="s">
        <v>8107</v>
      </c>
      <c r="F334" t="s">
        <v>30814</v>
      </c>
      <c r="I334" t="s">
        <v>30673</v>
      </c>
      <c r="J334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t="s">
        <v>162</v>
      </c>
      <c r="E335" t="s">
        <v>8107</v>
      </c>
      <c r="F335" t="s">
        <v>30815</v>
      </c>
      <c r="I335" t="s">
        <v>30676</v>
      </c>
      <c r="J335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t="s">
        <v>4</v>
      </c>
      <c r="E336" t="s">
        <v>6606</v>
      </c>
      <c r="I336" t="s">
        <v>30679</v>
      </c>
      <c r="J336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t="s">
        <v>803</v>
      </c>
      <c r="E337" t="s">
        <v>8</v>
      </c>
      <c r="I337" t="s">
        <v>30682</v>
      </c>
      <c r="J337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t="s">
        <v>4</v>
      </c>
      <c r="E338" t="s">
        <v>3240</v>
      </c>
      <c r="I338" t="s">
        <v>30685</v>
      </c>
      <c r="J338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t="s">
        <v>4</v>
      </c>
      <c r="E339" t="s">
        <v>30811</v>
      </c>
      <c r="I339" t="s">
        <v>30688</v>
      </c>
      <c r="J339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t="s">
        <v>162</v>
      </c>
      <c r="E340" t="s">
        <v>30811</v>
      </c>
      <c r="F340" t="s">
        <v>19922</v>
      </c>
      <c r="H340" t="s">
        <v>467</v>
      </c>
      <c r="I340" t="s">
        <v>30691</v>
      </c>
      <c r="J340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t="s">
        <v>162</v>
      </c>
      <c r="E341" t="s">
        <v>30811</v>
      </c>
      <c r="F341" t="s">
        <v>19922</v>
      </c>
      <c r="H341" t="s">
        <v>467</v>
      </c>
      <c r="I341" t="s">
        <v>30694</v>
      </c>
      <c r="J341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t="s">
        <v>162</v>
      </c>
      <c r="E342" t="s">
        <v>30811</v>
      </c>
      <c r="F342" t="s">
        <v>19922</v>
      </c>
      <c r="H342" t="s">
        <v>1140</v>
      </c>
      <c r="I342" t="s">
        <v>30697</v>
      </c>
      <c r="J342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t="s">
        <v>4</v>
      </c>
      <c r="E343" t="s">
        <v>2469</v>
      </c>
      <c r="I343" t="s">
        <v>30700</v>
      </c>
      <c r="J343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t="s">
        <v>4</v>
      </c>
      <c r="E344" t="s">
        <v>31268</v>
      </c>
      <c r="I344" t="s">
        <v>30929</v>
      </c>
      <c r="J344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t="s">
        <v>1212</v>
      </c>
      <c r="E345" t="s">
        <v>31269</v>
      </c>
      <c r="F345" t="s">
        <v>31270</v>
      </c>
      <c r="I345" t="s">
        <v>30932</v>
      </c>
      <c r="J345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t="s">
        <v>4</v>
      </c>
      <c r="E346" t="s">
        <v>6606</v>
      </c>
      <c r="I346" t="s">
        <v>30935</v>
      </c>
      <c r="J346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t="s">
        <v>162</v>
      </c>
      <c r="E347" t="s">
        <v>8107</v>
      </c>
      <c r="F347" t="s">
        <v>31270</v>
      </c>
      <c r="I347" t="s">
        <v>30938</v>
      </c>
      <c r="J347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t="s">
        <v>2283</v>
      </c>
      <c r="E348" t="s">
        <v>14965</v>
      </c>
      <c r="I348" t="s">
        <v>30941</v>
      </c>
      <c r="J348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t="s">
        <v>803</v>
      </c>
      <c r="E349" t="s">
        <v>8</v>
      </c>
      <c r="I349" t="s">
        <v>30944</v>
      </c>
      <c r="J349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t="s">
        <v>2283</v>
      </c>
      <c r="E350" t="s">
        <v>14965</v>
      </c>
      <c r="I350" t="s">
        <v>30947</v>
      </c>
      <c r="J350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t="s">
        <v>31271</v>
      </c>
      <c r="E351" t="s">
        <v>8107</v>
      </c>
      <c r="F351" t="s">
        <v>31270</v>
      </c>
      <c r="I351" t="s">
        <v>30950</v>
      </c>
      <c r="J351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t="s">
        <v>803</v>
      </c>
      <c r="E352" t="s">
        <v>8</v>
      </c>
      <c r="I352" t="s">
        <v>30953</v>
      </c>
      <c r="J352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t="s">
        <v>645</v>
      </c>
      <c r="E353" t="s">
        <v>31301</v>
      </c>
      <c r="I353" t="s">
        <v>31277</v>
      </c>
      <c r="J353" t="s">
        <v>1182</v>
      </c>
      <c r="K353" t="s">
        <v>31278</v>
      </c>
      <c r="L353" t="s">
        <v>31279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t="s">
        <v>304</v>
      </c>
      <c r="E354" t="s">
        <v>31301</v>
      </c>
      <c r="I354" t="s">
        <v>31280</v>
      </c>
      <c r="J354" t="s">
        <v>1182</v>
      </c>
      <c r="K354" t="s">
        <v>31281</v>
      </c>
      <c r="L354" t="s">
        <v>31282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t="s">
        <v>803</v>
      </c>
      <c r="E355" t="s">
        <v>3229</v>
      </c>
      <c r="I355" t="s">
        <v>31302</v>
      </c>
      <c r="J355" t="s">
        <v>1182</v>
      </c>
      <c r="K355" t="s">
        <v>31303</v>
      </c>
      <c r="L355" t="s">
        <v>31304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t="s">
        <v>4</v>
      </c>
      <c r="E356" t="s">
        <v>15894</v>
      </c>
      <c r="I356" t="s">
        <v>31305</v>
      </c>
      <c r="J356" t="s">
        <v>1182</v>
      </c>
      <c r="K356" t="s">
        <v>31306</v>
      </c>
      <c r="L356" t="s">
        <v>31307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t="s">
        <v>4</v>
      </c>
      <c r="E357" t="s">
        <v>19054</v>
      </c>
      <c r="I357" t="s">
        <v>31308</v>
      </c>
      <c r="J357" t="s">
        <v>1182</v>
      </c>
      <c r="K357" t="s">
        <v>31309</v>
      </c>
      <c r="L357" t="s">
        <v>31310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t="s">
        <v>803</v>
      </c>
      <c r="E358" t="s">
        <v>3229</v>
      </c>
      <c r="I358" t="s">
        <v>31311</v>
      </c>
      <c r="J358" t="s">
        <v>1182</v>
      </c>
      <c r="K358" t="s">
        <v>31312</v>
      </c>
      <c r="L358" t="s">
        <v>31313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t="s">
        <v>15042</v>
      </c>
      <c r="E359" t="s">
        <v>86</v>
      </c>
      <c r="I359" t="s">
        <v>31314</v>
      </c>
      <c r="J359" t="s">
        <v>1182</v>
      </c>
      <c r="K359" t="s">
        <v>31315</v>
      </c>
      <c r="L359" t="s">
        <v>31316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t="s">
        <v>645</v>
      </c>
      <c r="E360" t="s">
        <v>70</v>
      </c>
      <c r="I360" t="s">
        <v>31317</v>
      </c>
      <c r="J360" t="s">
        <v>1182</v>
      </c>
      <c r="K360" t="s">
        <v>31318</v>
      </c>
      <c r="L360" t="s">
        <v>31319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t="s">
        <v>304</v>
      </c>
      <c r="E361" t="s">
        <v>70</v>
      </c>
      <c r="I361" t="s">
        <v>31320</v>
      </c>
      <c r="J361" t="s">
        <v>1182</v>
      </c>
      <c r="K361" t="s">
        <v>31321</v>
      </c>
      <c r="L361" t="s">
        <v>31322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t="s">
        <v>803</v>
      </c>
      <c r="E362" t="s">
        <v>8</v>
      </c>
      <c r="I362" t="s">
        <v>31323</v>
      </c>
      <c r="J362" t="s">
        <v>1182</v>
      </c>
      <c r="K362" t="s">
        <v>31324</v>
      </c>
      <c r="L362" t="s">
        <v>31325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t="s">
        <v>803</v>
      </c>
      <c r="E363" t="s">
        <v>8</v>
      </c>
      <c r="I363" t="s">
        <v>31326</v>
      </c>
      <c r="J363" t="s">
        <v>1182</v>
      </c>
      <c r="K363" t="s">
        <v>31327</v>
      </c>
      <c r="L363" t="s">
        <v>31328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t="s">
        <v>4</v>
      </c>
      <c r="E364" t="s">
        <v>3229</v>
      </c>
      <c r="H364" t="s">
        <v>31578</v>
      </c>
      <c r="I364" t="s">
        <v>31329</v>
      </c>
      <c r="J364" t="s">
        <v>1182</v>
      </c>
      <c r="K364" t="s">
        <v>31330</v>
      </c>
      <c r="L364" t="s">
        <v>31331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t="s">
        <v>803</v>
      </c>
      <c r="E365" t="s">
        <v>8</v>
      </c>
      <c r="I365" t="s">
        <v>31332</v>
      </c>
      <c r="J365" t="s">
        <v>1182</v>
      </c>
      <c r="K365" t="s">
        <v>31333</v>
      </c>
      <c r="L365" t="s">
        <v>31334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t="s">
        <v>803</v>
      </c>
      <c r="E366" t="s">
        <v>3229</v>
      </c>
      <c r="I366" t="s">
        <v>31335</v>
      </c>
      <c r="J366" t="s">
        <v>1182</v>
      </c>
      <c r="K366" t="s">
        <v>31336</v>
      </c>
      <c r="L366" t="s">
        <v>31337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t="s">
        <v>803</v>
      </c>
      <c r="E367" t="s">
        <v>15894</v>
      </c>
      <c r="I367" t="s">
        <v>31338</v>
      </c>
      <c r="J367" t="s">
        <v>1182</v>
      </c>
      <c r="K367" t="s">
        <v>31339</v>
      </c>
      <c r="L367" t="s">
        <v>31340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t="s">
        <v>803</v>
      </c>
      <c r="E368" t="s">
        <v>3229</v>
      </c>
      <c r="I368" t="s">
        <v>31341</v>
      </c>
      <c r="J368" t="s">
        <v>1182</v>
      </c>
      <c r="K368" t="s">
        <v>31342</v>
      </c>
      <c r="L368" t="s">
        <v>31343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t="s">
        <v>803</v>
      </c>
      <c r="E369" t="s">
        <v>8</v>
      </c>
      <c r="I369" t="s">
        <v>31344</v>
      </c>
      <c r="J369" t="s">
        <v>1182</v>
      </c>
      <c r="K369" t="s">
        <v>31345</v>
      </c>
      <c r="L369" t="s">
        <v>31346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t="s">
        <v>4</v>
      </c>
      <c r="E370" t="s">
        <v>3229</v>
      </c>
      <c r="H370" t="s">
        <v>31578</v>
      </c>
      <c r="I370" t="s">
        <v>31347</v>
      </c>
      <c r="J370" t="s">
        <v>1182</v>
      </c>
      <c r="K370" t="s">
        <v>31348</v>
      </c>
      <c r="L370" t="s">
        <v>31349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t="s">
        <v>803</v>
      </c>
      <c r="E371" t="s">
        <v>8</v>
      </c>
      <c r="I371" t="s">
        <v>31350</v>
      </c>
      <c r="J371" t="s">
        <v>1182</v>
      </c>
      <c r="K371" t="s">
        <v>31351</v>
      </c>
      <c r="L371" t="s">
        <v>31352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t="s">
        <v>803</v>
      </c>
      <c r="E372" t="s">
        <v>15894</v>
      </c>
      <c r="I372" t="s">
        <v>32035</v>
      </c>
      <c r="J372" t="s">
        <v>1182</v>
      </c>
      <c r="K372" t="s">
        <v>32036</v>
      </c>
      <c r="L372" t="s">
        <v>32037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t="s">
        <v>4</v>
      </c>
      <c r="E373" t="s">
        <v>3229</v>
      </c>
      <c r="I373" t="s">
        <v>32038</v>
      </c>
      <c r="J373" t="s">
        <v>1182</v>
      </c>
      <c r="K373" t="s">
        <v>32039</v>
      </c>
      <c r="L373" t="s">
        <v>32040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t="s">
        <v>4</v>
      </c>
      <c r="E374" t="s">
        <v>3229</v>
      </c>
      <c r="I374" t="s">
        <v>32041</v>
      </c>
      <c r="J374" t="s">
        <v>1182</v>
      </c>
      <c r="K374" t="s">
        <v>32042</v>
      </c>
      <c r="L374" t="s">
        <v>32043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t="s">
        <v>162</v>
      </c>
      <c r="E375" t="s">
        <v>8107</v>
      </c>
      <c r="F375" t="s">
        <v>87</v>
      </c>
      <c r="I375" t="s">
        <v>32044</v>
      </c>
      <c r="J375" t="s">
        <v>1182</v>
      </c>
      <c r="K375" t="s">
        <v>32045</v>
      </c>
      <c r="L375" t="s">
        <v>32046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t="s">
        <v>4</v>
      </c>
      <c r="E376" t="s">
        <v>3229</v>
      </c>
      <c r="I376" t="s">
        <v>32047</v>
      </c>
      <c r="J376" t="s">
        <v>1182</v>
      </c>
      <c r="K376" t="s">
        <v>32048</v>
      </c>
      <c r="L376" t="s">
        <v>32049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t="s">
        <v>803</v>
      </c>
      <c r="E377" t="s">
        <v>8</v>
      </c>
      <c r="I377" t="s">
        <v>32050</v>
      </c>
      <c r="J377" t="s">
        <v>1182</v>
      </c>
      <c r="K377" t="s">
        <v>32051</v>
      </c>
      <c r="L377" t="s">
        <v>32052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t="s">
        <v>162</v>
      </c>
      <c r="E378" t="s">
        <v>19782</v>
      </c>
      <c r="F378" t="s">
        <v>53</v>
      </c>
      <c r="G378">
        <v>2</v>
      </c>
      <c r="I378" t="s">
        <v>32053</v>
      </c>
      <c r="J378" t="s">
        <v>1182</v>
      </c>
      <c r="K378" t="s">
        <v>32054</v>
      </c>
      <c r="L378" t="s">
        <v>32055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t="s">
        <v>162</v>
      </c>
      <c r="E379" t="s">
        <v>19782</v>
      </c>
      <c r="F379" t="s">
        <v>53</v>
      </c>
      <c r="G379">
        <v>1</v>
      </c>
      <c r="I379" t="s">
        <v>32056</v>
      </c>
      <c r="J379" t="s">
        <v>1182</v>
      </c>
      <c r="K379" t="s">
        <v>32057</v>
      </c>
      <c r="L379" t="s">
        <v>32058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t="s">
        <v>803</v>
      </c>
      <c r="E380" t="s">
        <v>8</v>
      </c>
      <c r="I380" t="s">
        <v>32059</v>
      </c>
      <c r="J380" t="s">
        <v>1182</v>
      </c>
      <c r="K380" t="s">
        <v>32060</v>
      </c>
      <c r="L380" t="s">
        <v>32061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t="s">
        <v>4</v>
      </c>
      <c r="E381" t="s">
        <v>8107</v>
      </c>
      <c r="F381" t="s">
        <v>34123</v>
      </c>
      <c r="H381" t="s">
        <v>32244</v>
      </c>
      <c r="I381" t="s">
        <v>32062</v>
      </c>
      <c r="J381" t="s">
        <v>1182</v>
      </c>
      <c r="K381" t="s">
        <v>32063</v>
      </c>
      <c r="L381" t="s">
        <v>32064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t="s">
        <v>803</v>
      </c>
      <c r="E382" t="s">
        <v>8</v>
      </c>
      <c r="I382" t="s">
        <v>32065</v>
      </c>
      <c r="J382" t="s">
        <v>1182</v>
      </c>
      <c r="K382" t="s">
        <v>32066</v>
      </c>
      <c r="L382" t="s">
        <v>32067</v>
      </c>
      <c r="M382" s="2" t="str">
        <f>HYPERLINK(склад2въезд13[[#This Row],[RelativePath]])</f>
        <v>4 Крыльцо офиса\K07156189_21_20260830T193604Z.jpg</v>
      </c>
    </row>
    <row r="383" spans="1:13" x14ac:dyDescent="0.25">
      <c r="A383" s="1" t="s">
        <v>13</v>
      </c>
      <c r="B383" s="3">
        <v>46265</v>
      </c>
      <c r="C383" s="4">
        <v>0.52608796296296301</v>
      </c>
      <c r="D383" t="s">
        <v>4</v>
      </c>
      <c r="E383" t="s">
        <v>3229</v>
      </c>
      <c r="I383" t="s">
        <v>32279</v>
      </c>
      <c r="J383" t="s">
        <v>1182</v>
      </c>
      <c r="K383" t="s">
        <v>32280</v>
      </c>
      <c r="L383" t="s">
        <v>32281</v>
      </c>
      <c r="M383" s="2" t="str">
        <f>HYPERLINK(склад2въезд13[[#This Row],[RelativePath]])</f>
        <v>4 Крыльцо офиса\K07156189_21_20260831T123734Z.jpg</v>
      </c>
    </row>
    <row r="384" spans="1:13" x14ac:dyDescent="0.25">
      <c r="A384" s="1" t="s">
        <v>14</v>
      </c>
      <c r="B384" s="3">
        <v>46266</v>
      </c>
      <c r="C384" s="4">
        <v>0.60285879629629635</v>
      </c>
      <c r="D384" t="s">
        <v>4</v>
      </c>
      <c r="E384" t="s">
        <v>15894</v>
      </c>
      <c r="I384" t="s">
        <v>32282</v>
      </c>
      <c r="J384" t="s">
        <v>1182</v>
      </c>
      <c r="K384" t="s">
        <v>32283</v>
      </c>
      <c r="L384" t="s">
        <v>32284</v>
      </c>
      <c r="M384" s="2" t="str">
        <f>HYPERLINK(склад2въезд13[[#This Row],[RelativePath]])</f>
        <v>4 Крыльцо офиса\K07156189_21_20260901T142807Z.jpg</v>
      </c>
    </row>
    <row r="385" spans="1:13" x14ac:dyDescent="0.25">
      <c r="A385" s="1" t="s">
        <v>15</v>
      </c>
      <c r="B385" s="3">
        <v>46267</v>
      </c>
      <c r="C385" s="4">
        <v>0.54732638888888885</v>
      </c>
      <c r="D385" t="s">
        <v>4</v>
      </c>
      <c r="E385" t="s">
        <v>3229</v>
      </c>
      <c r="I385" t="s">
        <v>32285</v>
      </c>
      <c r="J385" t="s">
        <v>1182</v>
      </c>
      <c r="K385" t="s">
        <v>32286</v>
      </c>
      <c r="L385" t="s">
        <v>32287</v>
      </c>
      <c r="M385" s="2" t="str">
        <f>HYPERLINK(склад2въезд13[[#This Row],[RelativePath]])</f>
        <v>4 Крыльцо офиса\K07156189_21_20260902T130809Z.jpg</v>
      </c>
    </row>
    <row r="386" spans="1:13" x14ac:dyDescent="0.25">
      <c r="A386" s="1" t="s">
        <v>16</v>
      </c>
      <c r="B386" s="3">
        <v>46268</v>
      </c>
      <c r="C386" s="4">
        <v>0.55430555555555561</v>
      </c>
      <c r="D386" t="s">
        <v>4</v>
      </c>
      <c r="E386" t="s">
        <v>3229</v>
      </c>
      <c r="I386" t="s">
        <v>32288</v>
      </c>
      <c r="J386" t="s">
        <v>1182</v>
      </c>
      <c r="K386" t="s">
        <v>32289</v>
      </c>
      <c r="L386" t="s">
        <v>32290</v>
      </c>
      <c r="M386" s="2" t="str">
        <f>HYPERLINK(склад2въезд13[[#This Row],[RelativePath]])</f>
        <v>4 Крыльцо офиса\K07156189_21_20260903T131812Z.jpg</v>
      </c>
    </row>
    <row r="387" spans="1:13" x14ac:dyDescent="0.25">
      <c r="A387" s="1" t="s">
        <v>17</v>
      </c>
      <c r="B387" s="3">
        <v>46269</v>
      </c>
      <c r="C387" s="4">
        <v>0.44871527777777775</v>
      </c>
      <c r="D387" t="s">
        <v>4</v>
      </c>
      <c r="E387" t="s">
        <v>3229</v>
      </c>
      <c r="I387" t="s">
        <v>32291</v>
      </c>
      <c r="J387" t="s">
        <v>1182</v>
      </c>
      <c r="K387" t="s">
        <v>32292</v>
      </c>
      <c r="L387" t="s">
        <v>32293</v>
      </c>
      <c r="M387" s="2" t="str">
        <f>HYPERLINK(склад2въезд13[[#This Row],[RelativePath]])</f>
        <v>4 Крыльцо офиса\K07156189_21_20260904T104609Z.jpg</v>
      </c>
    </row>
    <row r="388" spans="1:13" x14ac:dyDescent="0.25">
      <c r="A388" s="1" t="s">
        <v>18</v>
      </c>
      <c r="B388" s="3">
        <v>46270</v>
      </c>
      <c r="C388" s="4">
        <v>0.80961805555555555</v>
      </c>
      <c r="D388" t="s">
        <v>4</v>
      </c>
      <c r="E388" t="s">
        <v>3229</v>
      </c>
      <c r="I388" t="s">
        <v>32294</v>
      </c>
      <c r="J388" t="s">
        <v>1182</v>
      </c>
      <c r="K388" t="s">
        <v>32295</v>
      </c>
      <c r="L388" t="s">
        <v>32296</v>
      </c>
      <c r="M388" s="2" t="str">
        <f>HYPERLINK(склад2въезд13[[#This Row],[RelativePath]])</f>
        <v>4 Крыльцо офиса\K07156189_21_20260905T192551Z.jpg</v>
      </c>
    </row>
    <row r="389" spans="1:13" x14ac:dyDescent="0.25">
      <c r="A389" s="1" t="s">
        <v>22</v>
      </c>
      <c r="B389" s="3">
        <v>46271</v>
      </c>
      <c r="C389" s="4">
        <v>0.76869212962962963</v>
      </c>
      <c r="D389" t="s">
        <v>803</v>
      </c>
      <c r="E389" t="s">
        <v>8</v>
      </c>
      <c r="I389" t="s">
        <v>32297</v>
      </c>
      <c r="J389" t="s">
        <v>1182</v>
      </c>
      <c r="K389" t="s">
        <v>32298</v>
      </c>
      <c r="L389" t="s">
        <v>32299</v>
      </c>
      <c r="M389" s="2" t="str">
        <f>HYPERLINK(склад2въезд13[[#This Row],[RelativePath]])</f>
        <v>4 Крыльцо офиса\K07156189_21_20260906T182655Z.jpg</v>
      </c>
    </row>
    <row r="390" spans="1:13" x14ac:dyDescent="0.25">
      <c r="A390" s="1" t="s">
        <v>13</v>
      </c>
      <c r="B390" s="3">
        <v>46272</v>
      </c>
      <c r="C390" s="4">
        <v>0.40886574074074072</v>
      </c>
      <c r="D390" t="s">
        <v>4</v>
      </c>
      <c r="E390" t="s">
        <v>3229</v>
      </c>
      <c r="I390" t="s">
        <v>33657</v>
      </c>
      <c r="J390" t="s">
        <v>1182</v>
      </c>
      <c r="K390" t="s">
        <v>33658</v>
      </c>
      <c r="L390" t="s">
        <v>33659</v>
      </c>
      <c r="M390" s="2" t="str">
        <f>HYPERLINK(склад2въезд13[[#This Row],[RelativePath]])</f>
        <v>4 Крыльцо офиса\K07156189_21_20260907T094846Z.jpg</v>
      </c>
    </row>
    <row r="391" spans="1:13" x14ac:dyDescent="0.25">
      <c r="A391" s="1" t="s">
        <v>13</v>
      </c>
      <c r="B391" s="3">
        <v>46272</v>
      </c>
      <c r="C391" s="4">
        <v>0.76173611111111106</v>
      </c>
      <c r="D391" t="s">
        <v>34120</v>
      </c>
      <c r="E391" t="s">
        <v>646</v>
      </c>
      <c r="I391" t="s">
        <v>33660</v>
      </c>
      <c r="J391" t="s">
        <v>1182</v>
      </c>
      <c r="K391" t="s">
        <v>33661</v>
      </c>
      <c r="L391" t="s">
        <v>33662</v>
      </c>
      <c r="M391" s="2" t="str">
        <f>HYPERLINK(склад2въезд13[[#This Row],[RelativePath]])</f>
        <v>4 Крыльцо офиса\K07156189_21_20260907T181654Z.jpg</v>
      </c>
    </row>
    <row r="392" spans="1:13" x14ac:dyDescent="0.25">
      <c r="A392" s="1" t="s">
        <v>13</v>
      </c>
      <c r="B392" s="3">
        <v>46272</v>
      </c>
      <c r="C392" s="4">
        <v>0.76214120370370375</v>
      </c>
      <c r="D392" t="s">
        <v>34120</v>
      </c>
      <c r="E392" t="s">
        <v>646</v>
      </c>
      <c r="I392" t="s">
        <v>33663</v>
      </c>
      <c r="J392" t="s">
        <v>1182</v>
      </c>
      <c r="K392" t="s">
        <v>33664</v>
      </c>
      <c r="L392" t="s">
        <v>33665</v>
      </c>
      <c r="M392" s="2" t="str">
        <f>HYPERLINK(склад2въезд13[[#This Row],[RelativePath]])</f>
        <v>4 Крыльцо офиса\K07156189_21_20260907T181729Z.jpg</v>
      </c>
    </row>
    <row r="393" spans="1:13" x14ac:dyDescent="0.25">
      <c r="A393" s="1" t="s">
        <v>13</v>
      </c>
      <c r="B393" s="3">
        <v>46272</v>
      </c>
      <c r="C393" s="4">
        <v>0.76240740740740742</v>
      </c>
      <c r="D393" t="s">
        <v>34120</v>
      </c>
      <c r="E393" t="s">
        <v>646</v>
      </c>
      <c r="I393" t="s">
        <v>33666</v>
      </c>
      <c r="J393" t="s">
        <v>1182</v>
      </c>
      <c r="K393" t="s">
        <v>33667</v>
      </c>
      <c r="L393" t="s">
        <v>33668</v>
      </c>
      <c r="M393" s="2" t="str">
        <f>HYPERLINK(склад2въезд13[[#This Row],[RelativePath]])</f>
        <v>4 Крыльцо офиса\K07156189_21_20260907T181752Z.jpg</v>
      </c>
    </row>
    <row r="394" spans="1:13" x14ac:dyDescent="0.25">
      <c r="A394" s="1" t="s">
        <v>14</v>
      </c>
      <c r="B394" s="3">
        <v>46273</v>
      </c>
      <c r="C394" s="4">
        <v>0.50920138888888888</v>
      </c>
      <c r="D394" t="s">
        <v>4</v>
      </c>
      <c r="E394" t="s">
        <v>3229</v>
      </c>
      <c r="I394" t="s">
        <v>33669</v>
      </c>
      <c r="J394" t="s">
        <v>1182</v>
      </c>
      <c r="K394" t="s">
        <v>33670</v>
      </c>
      <c r="L394" t="s">
        <v>33671</v>
      </c>
      <c r="M394" s="2" t="str">
        <f>HYPERLINK(склад2въезд13[[#This Row],[RelativePath]])</f>
        <v>4 Крыльцо офиса\K07156189_21_20260908T121315Z.jpg</v>
      </c>
    </row>
    <row r="395" spans="1:13" x14ac:dyDescent="0.25">
      <c r="A395" s="1" t="s">
        <v>14</v>
      </c>
      <c r="B395" s="3">
        <v>46273</v>
      </c>
      <c r="C395" s="4">
        <v>0.61783564814814818</v>
      </c>
      <c r="D395" t="s">
        <v>4</v>
      </c>
      <c r="E395" t="s">
        <v>3229</v>
      </c>
      <c r="I395" t="s">
        <v>33672</v>
      </c>
      <c r="J395" t="s">
        <v>1182</v>
      </c>
      <c r="K395" t="s">
        <v>33673</v>
      </c>
      <c r="L395" t="s">
        <v>33674</v>
      </c>
      <c r="M395" s="2" t="str">
        <f>HYPERLINK(склад2въезд13[[#This Row],[RelativePath]])</f>
        <v>4 Крыльцо офиса\K07156189_21_20260908T144941Z.jpg</v>
      </c>
    </row>
    <row r="396" spans="1:13" x14ac:dyDescent="0.25">
      <c r="A396" s="1" t="s">
        <v>15</v>
      </c>
      <c r="B396" s="3">
        <v>46274</v>
      </c>
      <c r="C396" s="4">
        <v>0.53950231481481481</v>
      </c>
      <c r="D396" t="s">
        <v>4</v>
      </c>
      <c r="E396" t="s">
        <v>3229</v>
      </c>
      <c r="I396" t="s">
        <v>33675</v>
      </c>
      <c r="J396" t="s">
        <v>1182</v>
      </c>
      <c r="K396" t="s">
        <v>33676</v>
      </c>
      <c r="L396" t="s">
        <v>33677</v>
      </c>
      <c r="M396" s="2" t="str">
        <f>HYPERLINK(склад2въезд13[[#This Row],[RelativePath]])</f>
        <v>4 Крыльцо офиса\K07156189_21_20260909T125653Z.jpg</v>
      </c>
    </row>
    <row r="397" spans="1:13" x14ac:dyDescent="0.25">
      <c r="A397" s="1" t="s">
        <v>15</v>
      </c>
      <c r="B397" s="3">
        <v>46274</v>
      </c>
      <c r="C397" s="4">
        <v>0.58883101851851849</v>
      </c>
      <c r="D397" t="s">
        <v>4</v>
      </c>
      <c r="E397" t="s">
        <v>3229</v>
      </c>
      <c r="I397" t="s">
        <v>33678</v>
      </c>
      <c r="J397" t="s">
        <v>1182</v>
      </c>
      <c r="K397" t="s">
        <v>33679</v>
      </c>
      <c r="L397" t="s">
        <v>33680</v>
      </c>
      <c r="M397" s="2" t="str">
        <f>HYPERLINK(склад2въезд13[[#This Row],[RelativePath]])</f>
        <v>4 Крыльцо офиса\K07156189_21_20260909T140755Z.jpg</v>
      </c>
    </row>
    <row r="398" spans="1:13" x14ac:dyDescent="0.25">
      <c r="A398" s="1" t="s">
        <v>16</v>
      </c>
      <c r="B398" s="3">
        <v>46275</v>
      </c>
      <c r="C398" s="4">
        <v>0.54744212962962968</v>
      </c>
      <c r="D398" t="s">
        <v>4</v>
      </c>
      <c r="E398" t="s">
        <v>3229</v>
      </c>
      <c r="I398" t="s">
        <v>33681</v>
      </c>
      <c r="J398" t="s">
        <v>1182</v>
      </c>
      <c r="K398" t="s">
        <v>33682</v>
      </c>
      <c r="L398" t="s">
        <v>33683</v>
      </c>
      <c r="M398" s="2" t="str">
        <f>HYPERLINK(склад2въезд13[[#This Row],[RelativePath]])</f>
        <v>4 Крыльцо офиса\K07156189_21_20260910T130819Z.jpg</v>
      </c>
    </row>
    <row r="399" spans="1:13" x14ac:dyDescent="0.25">
      <c r="A399" s="1" t="s">
        <v>17</v>
      </c>
      <c r="B399" s="3">
        <v>46276</v>
      </c>
      <c r="C399" s="4">
        <v>0.66855324074074074</v>
      </c>
      <c r="D399" t="s">
        <v>803</v>
      </c>
      <c r="E399" t="s">
        <v>8</v>
      </c>
      <c r="I399" t="s">
        <v>33684</v>
      </c>
      <c r="J399" t="s">
        <v>1182</v>
      </c>
      <c r="K399" t="s">
        <v>33685</v>
      </c>
      <c r="L399" t="s">
        <v>33686</v>
      </c>
      <c r="M399" s="2" t="str">
        <f>HYPERLINK(склад2въезд13[[#This Row],[RelativePath]])</f>
        <v>4 Крыльцо офиса\K07156189_21_20260911T160243Z.jpg</v>
      </c>
    </row>
    <row r="400" spans="1:13" x14ac:dyDescent="0.25">
      <c r="A400" s="1" t="s">
        <v>18</v>
      </c>
      <c r="B400" s="3">
        <v>46277</v>
      </c>
      <c r="C400" s="4">
        <v>0.77855324074074073</v>
      </c>
      <c r="D400" t="s">
        <v>803</v>
      </c>
      <c r="E400" t="s">
        <v>8</v>
      </c>
      <c r="I400" t="s">
        <v>33687</v>
      </c>
      <c r="J400" t="s">
        <v>1182</v>
      </c>
      <c r="K400" t="s">
        <v>33688</v>
      </c>
      <c r="L400" t="s">
        <v>33689</v>
      </c>
      <c r="M400" s="2" t="str">
        <f>HYPERLINK(склад2въезд13[[#This Row],[RelativePath]])</f>
        <v>4 Крыльцо офиса\K07156189_21_20260912T184107Z.jpg</v>
      </c>
    </row>
    <row r="401" spans="1:13" x14ac:dyDescent="0.25">
      <c r="A401" s="1" t="s">
        <v>22</v>
      </c>
      <c r="B401" s="3">
        <v>46278</v>
      </c>
      <c r="C401" s="4">
        <v>0.71410879629629631</v>
      </c>
      <c r="D401" t="s">
        <v>803</v>
      </c>
      <c r="E401" t="s">
        <v>8</v>
      </c>
      <c r="I401" t="s">
        <v>33690</v>
      </c>
      <c r="J401" t="s">
        <v>1182</v>
      </c>
      <c r="K401" t="s">
        <v>33691</v>
      </c>
      <c r="L401" t="s">
        <v>33692</v>
      </c>
      <c r="M401" s="2" t="str">
        <f>HYPERLINK(склад2въезд13[[#This Row],[RelativePath]])</f>
        <v>4 Крыльцо офиса\K07156189_21_20260913T170819Z.jpg</v>
      </c>
    </row>
  </sheetData>
  <conditionalFormatting sqref="D402:D412 E402:E415 G2:H401 D2:E401">
    <cfRule type="containsText" dxfId="1036" priority="14" operator="containsText" text="Выезд с территории">
      <formula>NOT(ISERROR(SEARCH("Выезд с территории",D2)))</formula>
    </cfRule>
  </conditionalFormatting>
  <conditionalFormatting sqref="F2:F401">
    <cfRule type="notContainsText" dxfId="1035" priority="13" operator="notContains" text="порожний">
      <formula>ISERROR(SEARCH("порожний",F2))</formula>
    </cfRule>
  </conditionalFormatting>
  <conditionalFormatting sqref="E2:E415">
    <cfRule type="containsText" dxfId="1034" priority="11" operator="containsText" text="Газель базы">
      <formula>NOT(ISERROR(SEARCH("Газель базы",E2)))</formula>
    </cfRule>
    <cfRule type="containsText" dxfId="1033" priority="12" operator="containsText" text="Погрузчик базы">
      <formula>NOT(ISERROR(SEARCH("Погрузчик базы",E2)))</formula>
    </cfRule>
  </conditionalFormatting>
  <conditionalFormatting sqref="E2:E415">
    <cfRule type="containsText" dxfId="1032" priority="10" operator="containsText" text="Трактор базы">
      <formula>NOT(ISERROR(SEARCH("Трактор базы",E2)))</formula>
    </cfRule>
  </conditionalFormatting>
  <conditionalFormatting sqref="A2:C401">
    <cfRule type="expression" dxfId="1031" priority="9">
      <formula>$A2="пн"</formula>
    </cfRule>
  </conditionalFormatting>
  <conditionalFormatting sqref="A2:C403">
    <cfRule type="expression" dxfId="1030" priority="3">
      <formula>$A2="вс"</formula>
    </cfRule>
    <cfRule type="expression" dxfId="1029" priority="4">
      <formula>$A2="сб"</formula>
    </cfRule>
    <cfRule type="expression" dxfId="1028" priority="5">
      <formula>$A2="пт"</formula>
    </cfRule>
    <cfRule type="expression" dxfId="1027" priority="6">
      <formula>$A2="чт"</formula>
    </cfRule>
    <cfRule type="expression" dxfId="1026" priority="7">
      <formula>$A2="ср"</formula>
    </cfRule>
    <cfRule type="expression" dxfId="1025" priority="8">
      <formula>$A2="вт"</formula>
    </cfRule>
  </conditionalFormatting>
  <conditionalFormatting sqref="D2:D412">
    <cfRule type="containsText" dxfId="10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2">
    <cfRule type="containsText" dxfId="10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73"/>
  <sheetViews>
    <sheetView zoomScale="90" zoomScaleNormal="90" workbookViewId="0">
      <pane ySplit="1" topLeftCell="A234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t="s">
        <v>4</v>
      </c>
      <c r="E2" t="s">
        <v>8</v>
      </c>
      <c r="I2" t="s">
        <v>8746</v>
      </c>
      <c r="J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t="s">
        <v>4</v>
      </c>
      <c r="E3" t="s">
        <v>4862</v>
      </c>
      <c r="I3" t="s">
        <v>8749</v>
      </c>
      <c r="J3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t="s">
        <v>4</v>
      </c>
      <c r="E4" t="s">
        <v>4862</v>
      </c>
      <c r="I4" t="s">
        <v>8752</v>
      </c>
      <c r="J4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t="s">
        <v>4</v>
      </c>
      <c r="E5" t="s">
        <v>4862</v>
      </c>
      <c r="I5" t="s">
        <v>8755</v>
      </c>
      <c r="J5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t="s">
        <v>4</v>
      </c>
      <c r="E6" t="s">
        <v>4862</v>
      </c>
      <c r="I6" t="s">
        <v>8758</v>
      </c>
      <c r="J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t="s">
        <v>4</v>
      </c>
      <c r="E7" t="s">
        <v>8</v>
      </c>
      <c r="I7" t="s">
        <v>9200</v>
      </c>
      <c r="J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t="s">
        <v>4</v>
      </c>
      <c r="E8" t="s">
        <v>8</v>
      </c>
      <c r="I8" t="s">
        <v>9203</v>
      </c>
      <c r="J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t="s">
        <v>7825</v>
      </c>
      <c r="I9" t="s">
        <v>9206</v>
      </c>
      <c r="J9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t="s">
        <v>162</v>
      </c>
      <c r="E10" t="s">
        <v>6604</v>
      </c>
      <c r="F10" t="s">
        <v>53</v>
      </c>
      <c r="G10">
        <v>2</v>
      </c>
      <c r="I10" t="s">
        <v>9209</v>
      </c>
      <c r="J10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t="s">
        <v>7825</v>
      </c>
      <c r="I11" t="s">
        <v>9212</v>
      </c>
      <c r="J11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t="s">
        <v>162</v>
      </c>
      <c r="E12" t="s">
        <v>6604</v>
      </c>
      <c r="F12" t="s">
        <v>53</v>
      </c>
      <c r="G12">
        <v>2</v>
      </c>
      <c r="I12" t="s">
        <v>9215</v>
      </c>
      <c r="J1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t="s">
        <v>7825</v>
      </c>
      <c r="I13" t="s">
        <v>9218</v>
      </c>
      <c r="J13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t="s">
        <v>162</v>
      </c>
      <c r="E14" t="s">
        <v>6604</v>
      </c>
      <c r="F14" t="s">
        <v>53</v>
      </c>
      <c r="G14">
        <v>1</v>
      </c>
      <c r="I14" t="s">
        <v>9221</v>
      </c>
      <c r="J14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t="s">
        <v>4</v>
      </c>
      <c r="E15" t="s">
        <v>8</v>
      </c>
      <c r="I15" t="s">
        <v>9224</v>
      </c>
      <c r="J15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t="s">
        <v>4</v>
      </c>
      <c r="E16" t="s">
        <v>8</v>
      </c>
      <c r="I16" t="s">
        <v>9521</v>
      </c>
      <c r="J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t="s">
        <v>4</v>
      </c>
      <c r="E17" t="s">
        <v>8</v>
      </c>
      <c r="I17" t="s">
        <v>9529</v>
      </c>
      <c r="J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t="s">
        <v>4</v>
      </c>
      <c r="E18" t="s">
        <v>8</v>
      </c>
      <c r="I18" t="s">
        <v>9827</v>
      </c>
      <c r="J1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t="s">
        <v>4</v>
      </c>
      <c r="E19" t="s">
        <v>8</v>
      </c>
      <c r="I19" t="s">
        <v>9830</v>
      </c>
      <c r="J19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t="s">
        <v>4</v>
      </c>
      <c r="E20" t="s">
        <v>8</v>
      </c>
      <c r="H20" t="s">
        <v>813</v>
      </c>
      <c r="I20" t="s">
        <v>10294</v>
      </c>
      <c r="J20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t="s">
        <v>4</v>
      </c>
      <c r="E21" t="s">
        <v>8</v>
      </c>
      <c r="I21" t="s">
        <v>10339</v>
      </c>
      <c r="J21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t="s">
        <v>803</v>
      </c>
      <c r="E22" t="s">
        <v>8</v>
      </c>
      <c r="I22" t="s">
        <v>10342</v>
      </c>
      <c r="J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t="s">
        <v>4</v>
      </c>
      <c r="E23" t="s">
        <v>8</v>
      </c>
      <c r="I23" t="s">
        <v>10568</v>
      </c>
      <c r="J23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t="s">
        <v>4</v>
      </c>
      <c r="E24" t="s">
        <v>8</v>
      </c>
      <c r="I24" t="s">
        <v>10571</v>
      </c>
      <c r="J24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t="s">
        <v>4</v>
      </c>
      <c r="E25" t="s">
        <v>8</v>
      </c>
      <c r="I25" t="s">
        <v>10574</v>
      </c>
      <c r="J25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t="s">
        <v>4</v>
      </c>
      <c r="E26" t="s">
        <v>8</v>
      </c>
      <c r="I26" t="s">
        <v>11338</v>
      </c>
      <c r="J2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t="s">
        <v>4</v>
      </c>
      <c r="E27" t="s">
        <v>8</v>
      </c>
      <c r="I27" t="s">
        <v>11341</v>
      </c>
      <c r="J2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t="s">
        <v>4</v>
      </c>
      <c r="E28" t="s">
        <v>8</v>
      </c>
      <c r="I28" t="s">
        <v>11344</v>
      </c>
      <c r="J2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t="s">
        <v>4</v>
      </c>
      <c r="E29" t="s">
        <v>8</v>
      </c>
      <c r="I29" t="s">
        <v>11347</v>
      </c>
      <c r="J29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t="s">
        <v>4</v>
      </c>
      <c r="E30" t="s">
        <v>8</v>
      </c>
      <c r="I30" t="s">
        <v>11350</v>
      </c>
      <c r="J30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t="s">
        <v>4</v>
      </c>
      <c r="E31" t="s">
        <v>8</v>
      </c>
      <c r="I31" t="s">
        <v>11353</v>
      </c>
      <c r="J31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t="s">
        <v>4</v>
      </c>
      <c r="E32" t="s">
        <v>8</v>
      </c>
      <c r="I32" t="s">
        <v>11356</v>
      </c>
      <c r="J3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t="s">
        <v>4</v>
      </c>
      <c r="E33" t="s">
        <v>8</v>
      </c>
      <c r="I33" t="s">
        <v>11359</v>
      </c>
      <c r="J33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t="s">
        <v>4</v>
      </c>
      <c r="E34" t="s">
        <v>8</v>
      </c>
      <c r="I34" t="s">
        <v>12384</v>
      </c>
      <c r="J34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t="s">
        <v>813</v>
      </c>
      <c r="E35" t="s">
        <v>8</v>
      </c>
      <c r="I35" t="s">
        <v>12388</v>
      </c>
      <c r="J35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t="s">
        <v>4</v>
      </c>
      <c r="E36" t="s">
        <v>8</v>
      </c>
      <c r="I36" t="s">
        <v>12773</v>
      </c>
      <c r="J3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t="s">
        <v>4</v>
      </c>
      <c r="E37" t="s">
        <v>8</v>
      </c>
      <c r="I37" t="s">
        <v>13019</v>
      </c>
      <c r="J3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t="s">
        <v>4</v>
      </c>
      <c r="E38" t="s">
        <v>8</v>
      </c>
      <c r="I38" t="s">
        <v>13022</v>
      </c>
      <c r="J3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t="s">
        <v>4</v>
      </c>
      <c r="E39" t="s">
        <v>8</v>
      </c>
      <c r="I39" t="s">
        <v>13025</v>
      </c>
      <c r="J39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t="s">
        <v>4</v>
      </c>
      <c r="E40" t="s">
        <v>8</v>
      </c>
      <c r="I40" t="s">
        <v>13028</v>
      </c>
      <c r="J40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t="s">
        <v>4</v>
      </c>
      <c r="E41" t="s">
        <v>8</v>
      </c>
      <c r="I41" t="s">
        <v>13842</v>
      </c>
      <c r="J41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t="s">
        <v>4</v>
      </c>
      <c r="E42" t="s">
        <v>8</v>
      </c>
      <c r="I42" t="s">
        <v>13845</v>
      </c>
      <c r="J4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t="s">
        <v>4</v>
      </c>
      <c r="E43" t="s">
        <v>8</v>
      </c>
      <c r="I43" t="s">
        <v>13848</v>
      </c>
      <c r="J43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t="s">
        <v>4</v>
      </c>
      <c r="E44" t="s">
        <v>8</v>
      </c>
      <c r="I44" t="s">
        <v>13851</v>
      </c>
      <c r="J44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t="s">
        <v>4</v>
      </c>
      <c r="E45" t="s">
        <v>8</v>
      </c>
      <c r="I45" t="s">
        <v>13854</v>
      </c>
      <c r="J45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t="s">
        <v>4</v>
      </c>
      <c r="E46" t="s">
        <v>14373</v>
      </c>
      <c r="I46" t="s">
        <v>14216</v>
      </c>
      <c r="J4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t="s">
        <v>4</v>
      </c>
      <c r="E47" t="s">
        <v>8</v>
      </c>
      <c r="I47" t="s">
        <v>14219</v>
      </c>
      <c r="J4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t="s">
        <v>803</v>
      </c>
      <c r="E48" t="s">
        <v>8</v>
      </c>
      <c r="I48" t="s">
        <v>14222</v>
      </c>
      <c r="J4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t="s">
        <v>4</v>
      </c>
      <c r="E49" t="s">
        <v>8</v>
      </c>
      <c r="I49" t="s">
        <v>14532</v>
      </c>
      <c r="J49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t="s">
        <v>4</v>
      </c>
      <c r="E50" t="s">
        <v>8</v>
      </c>
      <c r="I50" t="s">
        <v>14535</v>
      </c>
      <c r="J50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t="s">
        <v>305</v>
      </c>
      <c r="E51" t="s">
        <v>86</v>
      </c>
      <c r="I51" t="s">
        <v>14538</v>
      </c>
      <c r="J51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t="s">
        <v>15042</v>
      </c>
      <c r="E52" t="s">
        <v>86</v>
      </c>
      <c r="I52" t="s">
        <v>14541</v>
      </c>
      <c r="J5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t="s">
        <v>4</v>
      </c>
      <c r="E53" t="s">
        <v>6606</v>
      </c>
      <c r="I53" t="s">
        <v>14544</v>
      </c>
      <c r="J53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t="s">
        <v>4</v>
      </c>
      <c r="E54" t="s">
        <v>15043</v>
      </c>
      <c r="I54" t="s">
        <v>14547</v>
      </c>
      <c r="J54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t="s">
        <v>4</v>
      </c>
      <c r="E55" t="s">
        <v>15043</v>
      </c>
      <c r="I55" t="s">
        <v>14550</v>
      </c>
      <c r="J55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t="s">
        <v>4</v>
      </c>
      <c r="E56" t="s">
        <v>8</v>
      </c>
      <c r="I56" t="s">
        <v>14553</v>
      </c>
      <c r="J5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t="s">
        <v>4</v>
      </c>
      <c r="E57" t="s">
        <v>6606</v>
      </c>
      <c r="I57" t="s">
        <v>14556</v>
      </c>
      <c r="J5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t="s">
        <v>4</v>
      </c>
      <c r="E58" t="s">
        <v>15043</v>
      </c>
      <c r="I58" t="s">
        <v>15036</v>
      </c>
      <c r="J5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t="s">
        <v>4</v>
      </c>
      <c r="E59" t="s">
        <v>8</v>
      </c>
      <c r="I59" t="s">
        <v>15039</v>
      </c>
      <c r="J59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t="s">
        <v>4</v>
      </c>
      <c r="E60" t="s">
        <v>8</v>
      </c>
      <c r="I60" t="s">
        <v>15389</v>
      </c>
      <c r="J60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t="s">
        <v>4</v>
      </c>
      <c r="E61" t="s">
        <v>15043</v>
      </c>
      <c r="I61" t="s">
        <v>15392</v>
      </c>
      <c r="J61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t="s">
        <v>4</v>
      </c>
      <c r="E62" t="s">
        <v>6606</v>
      </c>
      <c r="I62" t="s">
        <v>15395</v>
      </c>
      <c r="J6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t="s">
        <v>163</v>
      </c>
      <c r="E63" t="s">
        <v>1550</v>
      </c>
      <c r="F63" t="s">
        <v>1897</v>
      </c>
      <c r="I63" t="s">
        <v>15398</v>
      </c>
      <c r="J63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t="s">
        <v>163</v>
      </c>
      <c r="E64" t="s">
        <v>1550</v>
      </c>
      <c r="F64" t="s">
        <v>1897</v>
      </c>
      <c r="I64" t="s">
        <v>15401</v>
      </c>
      <c r="J64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t="s">
        <v>163</v>
      </c>
      <c r="E65" t="s">
        <v>1550</v>
      </c>
      <c r="F65" t="s">
        <v>1897</v>
      </c>
      <c r="I65" t="s">
        <v>15404</v>
      </c>
      <c r="J65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t="s">
        <v>163</v>
      </c>
      <c r="E66" t="s">
        <v>1550</v>
      </c>
      <c r="F66" t="s">
        <v>1897</v>
      </c>
      <c r="I66" t="s">
        <v>15407</v>
      </c>
      <c r="J6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t="s">
        <v>4</v>
      </c>
      <c r="E67" t="s">
        <v>14373</v>
      </c>
      <c r="I67" t="s">
        <v>15410</v>
      </c>
      <c r="J6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t="s">
        <v>4</v>
      </c>
      <c r="E68" t="s">
        <v>14373</v>
      </c>
      <c r="I68" t="s">
        <v>15413</v>
      </c>
      <c r="J6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t="s">
        <v>4</v>
      </c>
      <c r="E69" t="s">
        <v>8</v>
      </c>
      <c r="I69" t="s">
        <v>15925</v>
      </c>
      <c r="J69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t="s">
        <v>4</v>
      </c>
      <c r="E70" t="s">
        <v>15043</v>
      </c>
      <c r="I70" t="s">
        <v>16115</v>
      </c>
      <c r="J70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t="s">
        <v>4</v>
      </c>
      <c r="E71" t="s">
        <v>15043</v>
      </c>
      <c r="I71" t="s">
        <v>16118</v>
      </c>
      <c r="J71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t="s">
        <v>4</v>
      </c>
      <c r="E72" t="s">
        <v>15043</v>
      </c>
      <c r="I72" t="s">
        <v>16121</v>
      </c>
      <c r="J7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t="s">
        <v>4</v>
      </c>
      <c r="E73" t="s">
        <v>15043</v>
      </c>
      <c r="I73" t="s">
        <v>16124</v>
      </c>
      <c r="J73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t="s">
        <v>115</v>
      </c>
      <c r="E74" t="s">
        <v>16293</v>
      </c>
      <c r="F74" t="s">
        <v>60</v>
      </c>
      <c r="I74" t="s">
        <v>16127</v>
      </c>
      <c r="J74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t="s">
        <v>115</v>
      </c>
      <c r="E75" t="s">
        <v>16294</v>
      </c>
      <c r="F75" t="s">
        <v>16295</v>
      </c>
      <c r="I75" t="s">
        <v>16130</v>
      </c>
      <c r="J75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t="s">
        <v>4</v>
      </c>
      <c r="E76" t="s">
        <v>15043</v>
      </c>
      <c r="I76" t="s">
        <v>16653</v>
      </c>
      <c r="J7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t="s">
        <v>4</v>
      </c>
      <c r="E77" t="s">
        <v>15043</v>
      </c>
      <c r="I77" t="s">
        <v>16656</v>
      </c>
      <c r="J7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t="s">
        <v>4</v>
      </c>
      <c r="E78" t="s">
        <v>8</v>
      </c>
      <c r="I78" t="s">
        <v>16659</v>
      </c>
      <c r="J7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t="s">
        <v>4</v>
      </c>
      <c r="E79" t="s">
        <v>15043</v>
      </c>
      <c r="I79" t="s">
        <v>16662</v>
      </c>
      <c r="J79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t="s">
        <v>775</v>
      </c>
      <c r="E80" t="s">
        <v>646</v>
      </c>
      <c r="I80" t="s">
        <v>16665</v>
      </c>
      <c r="J80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t="s">
        <v>4</v>
      </c>
      <c r="E81" t="s">
        <v>3240</v>
      </c>
      <c r="I81" t="s">
        <v>16668</v>
      </c>
      <c r="J81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t="s">
        <v>4</v>
      </c>
      <c r="E82" t="s">
        <v>8</v>
      </c>
      <c r="I82" t="s">
        <v>16749</v>
      </c>
      <c r="J8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t="s">
        <v>4</v>
      </c>
      <c r="E83" t="s">
        <v>8</v>
      </c>
      <c r="I83" t="s">
        <v>16752</v>
      </c>
      <c r="J83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t="s">
        <v>4</v>
      </c>
      <c r="E84" t="s">
        <v>8</v>
      </c>
      <c r="I84" t="s">
        <v>16755</v>
      </c>
      <c r="J84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t="s">
        <v>813</v>
      </c>
      <c r="E85" t="s">
        <v>8</v>
      </c>
      <c r="I85" t="s">
        <v>17054</v>
      </c>
      <c r="J85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t="s">
        <v>813</v>
      </c>
      <c r="E86" t="s">
        <v>8</v>
      </c>
      <c r="I86" t="s">
        <v>17057</v>
      </c>
      <c r="J8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t="s">
        <v>4</v>
      </c>
      <c r="E87" t="s">
        <v>8</v>
      </c>
      <c r="I87" t="s">
        <v>17133</v>
      </c>
      <c r="J8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t="s">
        <v>4</v>
      </c>
      <c r="E88" t="s">
        <v>8</v>
      </c>
      <c r="I88" t="s">
        <v>17780</v>
      </c>
      <c r="J8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t="s">
        <v>4</v>
      </c>
      <c r="E89" t="s">
        <v>14373</v>
      </c>
      <c r="I89" t="s">
        <v>17783</v>
      </c>
      <c r="J89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t="s">
        <v>4</v>
      </c>
      <c r="E90" t="s">
        <v>14373</v>
      </c>
      <c r="I90" t="s">
        <v>17786</v>
      </c>
      <c r="J90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t="s">
        <v>4</v>
      </c>
      <c r="E91" t="s">
        <v>14373</v>
      </c>
      <c r="I91" t="s">
        <v>17789</v>
      </c>
      <c r="J91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t="s">
        <v>4</v>
      </c>
      <c r="E92" t="s">
        <v>8</v>
      </c>
      <c r="I92" t="s">
        <v>17792</v>
      </c>
      <c r="J9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t="s">
        <v>4</v>
      </c>
      <c r="E93" t="s">
        <v>3229</v>
      </c>
      <c r="I93" t="s">
        <v>17795</v>
      </c>
      <c r="J93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t="s">
        <v>4</v>
      </c>
      <c r="E94" t="s">
        <v>8</v>
      </c>
      <c r="I94" t="s">
        <v>17798</v>
      </c>
      <c r="J94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t="s">
        <v>4</v>
      </c>
      <c r="E95" t="s">
        <v>3240</v>
      </c>
      <c r="I95" t="s">
        <v>17801</v>
      </c>
      <c r="J95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t="s">
        <v>4</v>
      </c>
      <c r="E96" t="s">
        <v>8</v>
      </c>
      <c r="I96" t="s">
        <v>18370</v>
      </c>
      <c r="J9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t="s">
        <v>4</v>
      </c>
      <c r="E97" t="s">
        <v>18690</v>
      </c>
      <c r="I97" t="s">
        <v>18373</v>
      </c>
      <c r="J9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t="s">
        <v>4</v>
      </c>
      <c r="E98" t="s">
        <v>8</v>
      </c>
      <c r="I98" t="s">
        <v>18376</v>
      </c>
      <c r="J9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t="s">
        <v>4</v>
      </c>
      <c r="E99" t="s">
        <v>8</v>
      </c>
      <c r="I99" t="s">
        <v>18379</v>
      </c>
      <c r="J99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t="s">
        <v>4</v>
      </c>
      <c r="E100" t="s">
        <v>8</v>
      </c>
      <c r="I100" t="s">
        <v>18382</v>
      </c>
      <c r="J100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t="s">
        <v>4</v>
      </c>
      <c r="E101" t="s">
        <v>8</v>
      </c>
      <c r="I101" t="s">
        <v>18385</v>
      </c>
      <c r="J101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t="s">
        <v>4</v>
      </c>
      <c r="E102" t="s">
        <v>8</v>
      </c>
      <c r="I102" t="s">
        <v>18388</v>
      </c>
      <c r="J10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t="s">
        <v>4</v>
      </c>
      <c r="E103" t="s">
        <v>3240</v>
      </c>
      <c r="I103" t="s">
        <v>18391</v>
      </c>
      <c r="J103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t="s">
        <v>4</v>
      </c>
      <c r="E104" t="s">
        <v>8</v>
      </c>
      <c r="I104" t="s">
        <v>18394</v>
      </c>
      <c r="J104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t="s">
        <v>4</v>
      </c>
      <c r="E105" t="s">
        <v>19055</v>
      </c>
      <c r="I105" t="s">
        <v>18768</v>
      </c>
      <c r="J105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t="s">
        <v>4</v>
      </c>
      <c r="E106" t="s">
        <v>3240</v>
      </c>
      <c r="I106" t="s">
        <v>18771</v>
      </c>
      <c r="J10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t="s">
        <v>4</v>
      </c>
      <c r="E107" t="s">
        <v>8</v>
      </c>
      <c r="I107" t="s">
        <v>18774</v>
      </c>
      <c r="J10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t="s">
        <v>4</v>
      </c>
      <c r="E108" t="s">
        <v>8</v>
      </c>
      <c r="I108" t="s">
        <v>19118</v>
      </c>
      <c r="J10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t="s">
        <v>4</v>
      </c>
      <c r="E109" t="s">
        <v>19785</v>
      </c>
      <c r="I109" t="s">
        <v>19121</v>
      </c>
      <c r="J109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t="s">
        <v>4</v>
      </c>
      <c r="E110" t="s">
        <v>19785</v>
      </c>
      <c r="H110" t="s">
        <v>19786</v>
      </c>
      <c r="I110" t="s">
        <v>19124</v>
      </c>
      <c r="J110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t="s">
        <v>304</v>
      </c>
      <c r="E111" t="s">
        <v>19787</v>
      </c>
      <c r="I111" t="s">
        <v>19127</v>
      </c>
      <c r="J111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t="s">
        <v>4</v>
      </c>
      <c r="E112" t="s">
        <v>6606</v>
      </c>
      <c r="I112" t="s">
        <v>19442</v>
      </c>
      <c r="J11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t="s">
        <v>305</v>
      </c>
      <c r="E113" t="s">
        <v>86</v>
      </c>
      <c r="I113" t="s">
        <v>19445</v>
      </c>
      <c r="J113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t="s">
        <v>4</v>
      </c>
      <c r="E114" t="s">
        <v>6606</v>
      </c>
      <c r="I114" t="s">
        <v>19448</v>
      </c>
      <c r="J114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t="s">
        <v>2283</v>
      </c>
      <c r="E115" t="s">
        <v>19780</v>
      </c>
      <c r="I115" t="s">
        <v>19451</v>
      </c>
      <c r="J115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t="s">
        <v>305</v>
      </c>
      <c r="E116" t="s">
        <v>86</v>
      </c>
      <c r="I116" t="s">
        <v>19454</v>
      </c>
      <c r="J1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t="s">
        <v>305</v>
      </c>
      <c r="E117" t="s">
        <v>86</v>
      </c>
      <c r="I117" t="s">
        <v>19457</v>
      </c>
      <c r="J1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t="s">
        <v>305</v>
      </c>
      <c r="E118" t="s">
        <v>86</v>
      </c>
      <c r="I118" t="s">
        <v>19460</v>
      </c>
      <c r="J11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t="s">
        <v>803</v>
      </c>
      <c r="E119" t="s">
        <v>8</v>
      </c>
      <c r="I119" t="s">
        <v>19831</v>
      </c>
      <c r="J119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t="s">
        <v>803</v>
      </c>
      <c r="E120" t="s">
        <v>8</v>
      </c>
      <c r="I120" t="s">
        <v>19834</v>
      </c>
      <c r="J120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t="s">
        <v>4</v>
      </c>
      <c r="E121" t="s">
        <v>8</v>
      </c>
      <c r="I121" t="s">
        <v>19956</v>
      </c>
      <c r="J121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t="s">
        <v>4</v>
      </c>
      <c r="E122" t="s">
        <v>3229</v>
      </c>
      <c r="I122" t="s">
        <v>19959</v>
      </c>
      <c r="J1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t="s">
        <v>4</v>
      </c>
      <c r="E123" t="s">
        <v>19793</v>
      </c>
      <c r="I123" t="s">
        <v>19962</v>
      </c>
      <c r="J123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t="s">
        <v>305</v>
      </c>
      <c r="E124" t="s">
        <v>86</v>
      </c>
      <c r="I124" t="s">
        <v>19965</v>
      </c>
      <c r="J124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t="s">
        <v>4</v>
      </c>
      <c r="E125" t="s">
        <v>8</v>
      </c>
      <c r="I125" t="s">
        <v>19968</v>
      </c>
      <c r="J125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t="s">
        <v>4</v>
      </c>
      <c r="E126" t="s">
        <v>8</v>
      </c>
      <c r="I126" t="s">
        <v>19971</v>
      </c>
      <c r="J12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t="s">
        <v>305</v>
      </c>
      <c r="E127" t="s">
        <v>86</v>
      </c>
      <c r="I127" t="s">
        <v>19974</v>
      </c>
      <c r="J12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t="s">
        <v>4</v>
      </c>
      <c r="E128" t="s">
        <v>21086</v>
      </c>
      <c r="F128" t="s">
        <v>21087</v>
      </c>
      <c r="I128" t="s">
        <v>20630</v>
      </c>
      <c r="J12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t="s">
        <v>4</v>
      </c>
      <c r="E129" t="s">
        <v>6606</v>
      </c>
      <c r="I129" t="s">
        <v>20633</v>
      </c>
      <c r="J129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t="s">
        <v>4</v>
      </c>
      <c r="E130" t="s">
        <v>6606</v>
      </c>
      <c r="I130" t="s">
        <v>20636</v>
      </c>
      <c r="J130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t="s">
        <v>115</v>
      </c>
      <c r="E131" t="s">
        <v>21088</v>
      </c>
      <c r="I131" t="s">
        <v>20639</v>
      </c>
      <c r="J131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t="s">
        <v>115</v>
      </c>
      <c r="E132" t="s">
        <v>21088</v>
      </c>
      <c r="I132" t="s">
        <v>20642</v>
      </c>
      <c r="J13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t="s">
        <v>775</v>
      </c>
      <c r="E133" t="s">
        <v>646</v>
      </c>
      <c r="I133" t="s">
        <v>20645</v>
      </c>
      <c r="J133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t="s">
        <v>4</v>
      </c>
      <c r="E134" t="s">
        <v>8</v>
      </c>
      <c r="I134" t="s">
        <v>20648</v>
      </c>
      <c r="J134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t="s">
        <v>4</v>
      </c>
      <c r="E135" t="s">
        <v>8</v>
      </c>
      <c r="I135" t="s">
        <v>20651</v>
      </c>
      <c r="J135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t="s">
        <v>305</v>
      </c>
      <c r="E136" t="s">
        <v>86</v>
      </c>
      <c r="I136" t="s">
        <v>21284</v>
      </c>
      <c r="J13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t="s">
        <v>305</v>
      </c>
      <c r="E137" t="s">
        <v>86</v>
      </c>
      <c r="I137" t="s">
        <v>21287</v>
      </c>
      <c r="J13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t="s">
        <v>803</v>
      </c>
      <c r="E138" t="s">
        <v>8</v>
      </c>
      <c r="I138" t="s">
        <v>21290</v>
      </c>
      <c r="J13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t="s">
        <v>803</v>
      </c>
      <c r="E139" t="s">
        <v>8</v>
      </c>
      <c r="I139" t="s">
        <v>21293</v>
      </c>
      <c r="J139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t="s">
        <v>803</v>
      </c>
      <c r="E140" t="s">
        <v>8</v>
      </c>
      <c r="H140" t="s">
        <v>813</v>
      </c>
      <c r="I140" t="s">
        <v>21296</v>
      </c>
      <c r="J140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t="s">
        <v>803</v>
      </c>
      <c r="E141" t="s">
        <v>8</v>
      </c>
      <c r="H141" t="s">
        <v>813</v>
      </c>
      <c r="I141" t="s">
        <v>21660</v>
      </c>
      <c r="J141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t="s">
        <v>803</v>
      </c>
      <c r="E142" t="s">
        <v>8</v>
      </c>
      <c r="I142" t="s">
        <v>21663</v>
      </c>
      <c r="J14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t="s">
        <v>305</v>
      </c>
      <c r="E143" t="s">
        <v>86</v>
      </c>
      <c r="I143" t="s">
        <v>21666</v>
      </c>
      <c r="J143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t="s">
        <v>803</v>
      </c>
      <c r="E144" t="s">
        <v>8</v>
      </c>
      <c r="I144" t="s">
        <v>21669</v>
      </c>
      <c r="J144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t="s">
        <v>803</v>
      </c>
      <c r="E145" t="s">
        <v>8</v>
      </c>
      <c r="I145" t="s">
        <v>21672</v>
      </c>
      <c r="J145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t="s">
        <v>4</v>
      </c>
      <c r="E146" t="s">
        <v>6606</v>
      </c>
      <c r="I146" t="s">
        <v>21675</v>
      </c>
      <c r="J14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t="s">
        <v>803</v>
      </c>
      <c r="E147" t="s">
        <v>8</v>
      </c>
      <c r="I147" t="s">
        <v>22106</v>
      </c>
      <c r="J14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t="s">
        <v>162</v>
      </c>
      <c r="E148" t="s">
        <v>70</v>
      </c>
      <c r="F148" t="s">
        <v>1897</v>
      </c>
      <c r="H148" t="s">
        <v>22573</v>
      </c>
      <c r="I148" t="s">
        <v>22109</v>
      </c>
      <c r="J14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t="s">
        <v>162</v>
      </c>
      <c r="E149" t="s">
        <v>70</v>
      </c>
      <c r="F149" t="s">
        <v>1897</v>
      </c>
      <c r="H149" t="s">
        <v>22574</v>
      </c>
      <c r="I149" t="s">
        <v>22112</v>
      </c>
      <c r="J149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t="s">
        <v>4</v>
      </c>
      <c r="E150" t="s">
        <v>8</v>
      </c>
      <c r="I150" t="s">
        <v>22115</v>
      </c>
      <c r="J150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t="s">
        <v>8222</v>
      </c>
      <c r="E151" t="s">
        <v>86</v>
      </c>
      <c r="I151" t="s">
        <v>22118</v>
      </c>
      <c r="J151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t="s">
        <v>4</v>
      </c>
      <c r="E152" t="s">
        <v>8</v>
      </c>
      <c r="I152" t="s">
        <v>22121</v>
      </c>
      <c r="J15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t="s">
        <v>803</v>
      </c>
      <c r="E153" t="s">
        <v>8</v>
      </c>
      <c r="H153" t="s">
        <v>813</v>
      </c>
      <c r="I153" t="s">
        <v>22926</v>
      </c>
      <c r="J153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t="s">
        <v>803</v>
      </c>
      <c r="E154" t="s">
        <v>8</v>
      </c>
      <c r="H154" t="s">
        <v>813</v>
      </c>
      <c r="I154" t="s">
        <v>22929</v>
      </c>
      <c r="J154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t="s">
        <v>803</v>
      </c>
      <c r="E155" t="s">
        <v>8</v>
      </c>
      <c r="H155" t="s">
        <v>813</v>
      </c>
      <c r="I155" t="s">
        <v>22932</v>
      </c>
      <c r="J155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t="s">
        <v>803</v>
      </c>
      <c r="E156" t="s">
        <v>8</v>
      </c>
      <c r="H156" t="s">
        <v>813</v>
      </c>
      <c r="I156" t="s">
        <v>22935</v>
      </c>
      <c r="J15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t="s">
        <v>4</v>
      </c>
      <c r="E157" t="s">
        <v>6606</v>
      </c>
      <c r="I157" t="s">
        <v>23533</v>
      </c>
      <c r="J15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t="s">
        <v>803</v>
      </c>
      <c r="E158" t="s">
        <v>8</v>
      </c>
      <c r="I158" t="s">
        <v>23536</v>
      </c>
      <c r="J15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t="s">
        <v>4</v>
      </c>
      <c r="E159" t="s">
        <v>6606</v>
      </c>
      <c r="I159" t="s">
        <v>23683</v>
      </c>
      <c r="J159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t="s">
        <v>305</v>
      </c>
      <c r="E160" t="s">
        <v>86</v>
      </c>
      <c r="I160" t="s">
        <v>23686</v>
      </c>
      <c r="J160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t="s">
        <v>803</v>
      </c>
      <c r="E161" t="s">
        <v>8</v>
      </c>
      <c r="I161" t="s">
        <v>23853</v>
      </c>
      <c r="J161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t="s">
        <v>803</v>
      </c>
      <c r="E162" t="s">
        <v>8</v>
      </c>
      <c r="I162" t="s">
        <v>23856</v>
      </c>
      <c r="J16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t="s">
        <v>803</v>
      </c>
      <c r="E163" t="s">
        <v>8</v>
      </c>
      <c r="I163" t="s">
        <v>23859</v>
      </c>
      <c r="J163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t="s">
        <v>4</v>
      </c>
      <c r="E164" t="s">
        <v>6606</v>
      </c>
      <c r="I164" t="s">
        <v>24102</v>
      </c>
      <c r="J164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t="s">
        <v>803</v>
      </c>
      <c r="E165" t="s">
        <v>8</v>
      </c>
      <c r="I165" t="s">
        <v>24105</v>
      </c>
      <c r="J165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t="s">
        <v>115</v>
      </c>
      <c r="E166" t="s">
        <v>22568</v>
      </c>
      <c r="F166" t="s">
        <v>58</v>
      </c>
      <c r="I166" t="s">
        <v>24696</v>
      </c>
      <c r="J16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t="s">
        <v>803</v>
      </c>
      <c r="E167" t="s">
        <v>8</v>
      </c>
      <c r="I167" t="s">
        <v>24699</v>
      </c>
      <c r="J16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t="s">
        <v>803</v>
      </c>
      <c r="E168" t="s">
        <v>8</v>
      </c>
      <c r="I168" t="s">
        <v>24702</v>
      </c>
      <c r="J16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t="s">
        <v>803</v>
      </c>
      <c r="E169" t="s">
        <v>8</v>
      </c>
      <c r="I169" t="s">
        <v>24705</v>
      </c>
      <c r="J169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t="s">
        <v>803</v>
      </c>
      <c r="E170" t="s">
        <v>8</v>
      </c>
      <c r="I170" t="s">
        <v>24708</v>
      </c>
      <c r="J170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t="s">
        <v>803</v>
      </c>
      <c r="E171" t="s">
        <v>8</v>
      </c>
      <c r="I171" t="s">
        <v>25204</v>
      </c>
      <c r="J171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t="s">
        <v>4</v>
      </c>
      <c r="E172" t="s">
        <v>3240</v>
      </c>
      <c r="I172" t="s">
        <v>25207</v>
      </c>
      <c r="J17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t="s">
        <v>803</v>
      </c>
      <c r="E173" t="s">
        <v>8</v>
      </c>
      <c r="I173" t="s">
        <v>25210</v>
      </c>
      <c r="J173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t="s">
        <v>803</v>
      </c>
      <c r="E174" t="s">
        <v>8</v>
      </c>
      <c r="I174" t="s">
        <v>25213</v>
      </c>
      <c r="J174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t="s">
        <v>4</v>
      </c>
      <c r="E175" t="s">
        <v>14373</v>
      </c>
      <c r="I175" t="s">
        <v>25216</v>
      </c>
      <c r="J175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t="s">
        <v>4</v>
      </c>
      <c r="E176" t="s">
        <v>260</v>
      </c>
      <c r="I176" t="s">
        <v>25219</v>
      </c>
      <c r="J17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t="s">
        <v>803</v>
      </c>
      <c r="E177" t="s">
        <v>8</v>
      </c>
      <c r="I177" t="s">
        <v>25526</v>
      </c>
      <c r="J17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t="s">
        <v>803</v>
      </c>
      <c r="E178" t="s">
        <v>8</v>
      </c>
      <c r="I178" t="s">
        <v>25529</v>
      </c>
      <c r="J17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t="s">
        <v>305</v>
      </c>
      <c r="E179" t="s">
        <v>86</v>
      </c>
      <c r="I179" t="s">
        <v>25997</v>
      </c>
      <c r="J179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t="s">
        <v>803</v>
      </c>
      <c r="E180" t="s">
        <v>8</v>
      </c>
      <c r="I180" t="s">
        <v>26000</v>
      </c>
      <c r="J180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t="s">
        <v>803</v>
      </c>
      <c r="E181" t="s">
        <v>8</v>
      </c>
      <c r="I181" t="s">
        <v>26003</v>
      </c>
      <c r="J181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t="s">
        <v>803</v>
      </c>
      <c r="E182" t="s">
        <v>8</v>
      </c>
      <c r="I182" t="s">
        <v>26457</v>
      </c>
      <c r="J182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t="s">
        <v>115</v>
      </c>
      <c r="E183" t="s">
        <v>8107</v>
      </c>
      <c r="F183" t="s">
        <v>51</v>
      </c>
      <c r="I183" t="s">
        <v>26460</v>
      </c>
      <c r="J183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t="s">
        <v>803</v>
      </c>
      <c r="E184" t="s">
        <v>8</v>
      </c>
      <c r="I184" t="s">
        <v>26463</v>
      </c>
      <c r="J184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t="s">
        <v>803</v>
      </c>
      <c r="E185" t="s">
        <v>8</v>
      </c>
      <c r="I185" t="s">
        <v>26466</v>
      </c>
      <c r="J185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t="s">
        <v>4</v>
      </c>
      <c r="E186" t="s">
        <v>3229</v>
      </c>
      <c r="I186" t="s">
        <v>26917</v>
      </c>
      <c r="J186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t="s">
        <v>4</v>
      </c>
      <c r="E187" t="s">
        <v>3229</v>
      </c>
      <c r="I187" t="s">
        <v>26920</v>
      </c>
      <c r="J187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t="s">
        <v>4</v>
      </c>
      <c r="E188" t="s">
        <v>8</v>
      </c>
      <c r="I188" t="s">
        <v>26923</v>
      </c>
      <c r="J188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t="s">
        <v>27241</v>
      </c>
      <c r="E189" t="s">
        <v>8</v>
      </c>
      <c r="I189" t="s">
        <v>26926</v>
      </c>
      <c r="J189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t="s">
        <v>2283</v>
      </c>
      <c r="E190" t="s">
        <v>27618</v>
      </c>
      <c r="F190" t="s">
        <v>15245</v>
      </c>
      <c r="I190" t="s">
        <v>27492</v>
      </c>
      <c r="J190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t="s">
        <v>162</v>
      </c>
      <c r="E191" t="s">
        <v>27618</v>
      </c>
      <c r="F191" t="s">
        <v>3379</v>
      </c>
      <c r="I191" t="s">
        <v>27495</v>
      </c>
      <c r="J191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t="s">
        <v>162</v>
      </c>
      <c r="E192" t="s">
        <v>27618</v>
      </c>
      <c r="F192" t="s">
        <v>27624</v>
      </c>
      <c r="I192" t="s">
        <v>27498</v>
      </c>
      <c r="J192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t="s">
        <v>162</v>
      </c>
      <c r="E193" t="s">
        <v>27618</v>
      </c>
      <c r="F193" t="s">
        <v>27625</v>
      </c>
      <c r="I193" t="s">
        <v>27501</v>
      </c>
      <c r="J193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t="s">
        <v>162</v>
      </c>
      <c r="E194" t="s">
        <v>27618</v>
      </c>
      <c r="F194" t="s">
        <v>27625</v>
      </c>
      <c r="I194" t="s">
        <v>27504</v>
      </c>
      <c r="J194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t="s">
        <v>162</v>
      </c>
      <c r="E195" t="s">
        <v>27618</v>
      </c>
      <c r="F195" t="s">
        <v>27626</v>
      </c>
      <c r="I195" t="s">
        <v>27507</v>
      </c>
      <c r="J195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t="s">
        <v>4</v>
      </c>
      <c r="E196" t="s">
        <v>8</v>
      </c>
      <c r="I196" t="s">
        <v>27510</v>
      </c>
      <c r="J196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t="s">
        <v>803</v>
      </c>
      <c r="E197" t="s">
        <v>8</v>
      </c>
      <c r="I197" t="s">
        <v>27513</v>
      </c>
      <c r="J197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t="s">
        <v>803</v>
      </c>
      <c r="E198" t="s">
        <v>8</v>
      </c>
      <c r="I198" t="s">
        <v>27516</v>
      </c>
      <c r="J198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t="s">
        <v>803</v>
      </c>
      <c r="E199" t="s">
        <v>8</v>
      </c>
      <c r="I199" t="s">
        <v>27764</v>
      </c>
      <c r="J199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t="s">
        <v>803</v>
      </c>
      <c r="E200" t="s">
        <v>8</v>
      </c>
      <c r="I200" t="s">
        <v>27767</v>
      </c>
      <c r="J200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t="s">
        <v>803</v>
      </c>
      <c r="E201" t="s">
        <v>8</v>
      </c>
      <c r="I201" t="s">
        <v>27770</v>
      </c>
      <c r="J201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t="s">
        <v>4</v>
      </c>
      <c r="E202" t="s">
        <v>28143</v>
      </c>
      <c r="I202" t="s">
        <v>27773</v>
      </c>
      <c r="J202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t="s">
        <v>803</v>
      </c>
      <c r="E203" t="s">
        <v>8</v>
      </c>
      <c r="I203" t="s">
        <v>27776</v>
      </c>
      <c r="J203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t="s">
        <v>4</v>
      </c>
      <c r="E204" t="s">
        <v>260</v>
      </c>
      <c r="I204" t="s">
        <v>27779</v>
      </c>
      <c r="J204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t="s">
        <v>4</v>
      </c>
      <c r="E205" t="s">
        <v>260</v>
      </c>
      <c r="I205" t="s">
        <v>27782</v>
      </c>
      <c r="J205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t="s">
        <v>4</v>
      </c>
      <c r="E206" t="s">
        <v>28144</v>
      </c>
      <c r="I206" t="s">
        <v>27785</v>
      </c>
      <c r="J206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t="s">
        <v>803</v>
      </c>
      <c r="E207" t="s">
        <v>8</v>
      </c>
      <c r="I207" t="s">
        <v>28249</v>
      </c>
      <c r="J207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t="s">
        <v>803</v>
      </c>
      <c r="E208" t="s">
        <v>8</v>
      </c>
      <c r="I208" t="s">
        <v>28252</v>
      </c>
      <c r="J208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t="s">
        <v>4</v>
      </c>
      <c r="E209" t="s">
        <v>260</v>
      </c>
      <c r="I209" t="s">
        <v>28675</v>
      </c>
      <c r="J209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t="s">
        <v>803</v>
      </c>
      <c r="E210" t="s">
        <v>8</v>
      </c>
      <c r="I210" t="s">
        <v>28678</v>
      </c>
      <c r="J210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t="s">
        <v>803</v>
      </c>
      <c r="E211" t="s">
        <v>8</v>
      </c>
      <c r="I211" t="s">
        <v>28681</v>
      </c>
      <c r="J211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t="s">
        <v>4</v>
      </c>
      <c r="E212" t="s">
        <v>8</v>
      </c>
      <c r="I212" t="s">
        <v>28684</v>
      </c>
      <c r="J212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t="s">
        <v>4</v>
      </c>
      <c r="E213" t="s">
        <v>260</v>
      </c>
      <c r="I213" t="s">
        <v>28687</v>
      </c>
      <c r="J213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t="s">
        <v>4</v>
      </c>
      <c r="E214" t="s">
        <v>29151</v>
      </c>
      <c r="I214" t="s">
        <v>29063</v>
      </c>
      <c r="J214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t="s">
        <v>803</v>
      </c>
      <c r="E215" t="s">
        <v>8</v>
      </c>
      <c r="I215" t="s">
        <v>29066</v>
      </c>
      <c r="J215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t="s">
        <v>803</v>
      </c>
      <c r="E216" t="s">
        <v>8</v>
      </c>
      <c r="I216" t="s">
        <v>29069</v>
      </c>
      <c r="J216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t="s">
        <v>803</v>
      </c>
      <c r="E217" t="s">
        <v>8</v>
      </c>
      <c r="I217" t="s">
        <v>29072</v>
      </c>
      <c r="J217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t="s">
        <v>803</v>
      </c>
      <c r="E218" t="s">
        <v>8</v>
      </c>
      <c r="I218" t="s">
        <v>29561</v>
      </c>
      <c r="J218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t="s">
        <v>4</v>
      </c>
      <c r="E219" t="s">
        <v>646</v>
      </c>
      <c r="I219" t="s">
        <v>29564</v>
      </c>
      <c r="J219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t="s">
        <v>4</v>
      </c>
      <c r="E220" t="s">
        <v>260</v>
      </c>
      <c r="I220" t="s">
        <v>29567</v>
      </c>
      <c r="J220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t="s">
        <v>803</v>
      </c>
      <c r="E221" t="s">
        <v>8</v>
      </c>
      <c r="I221" t="s">
        <v>29570</v>
      </c>
      <c r="J221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t="s">
        <v>4</v>
      </c>
      <c r="E222" t="s">
        <v>646</v>
      </c>
      <c r="I222" t="s">
        <v>29573</v>
      </c>
      <c r="J222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t="s">
        <v>803</v>
      </c>
      <c r="E223" t="s">
        <v>8</v>
      </c>
      <c r="I223" t="s">
        <v>29686</v>
      </c>
      <c r="J223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t="s">
        <v>803</v>
      </c>
      <c r="E224" t="s">
        <v>8</v>
      </c>
      <c r="I224" t="s">
        <v>29689</v>
      </c>
      <c r="J224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t="s">
        <v>803</v>
      </c>
      <c r="E225" t="s">
        <v>8</v>
      </c>
      <c r="I225" t="s">
        <v>29692</v>
      </c>
      <c r="J225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t="s">
        <v>803</v>
      </c>
      <c r="E226" t="s">
        <v>8</v>
      </c>
      <c r="I226" t="s">
        <v>30131</v>
      </c>
      <c r="J226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t="s">
        <v>4</v>
      </c>
      <c r="E227" t="s">
        <v>14373</v>
      </c>
      <c r="I227" t="s">
        <v>30134</v>
      </c>
      <c r="J227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t="s">
        <v>803</v>
      </c>
      <c r="E228" t="s">
        <v>8</v>
      </c>
      <c r="I228" t="s">
        <v>30137</v>
      </c>
      <c r="J228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t="s">
        <v>803</v>
      </c>
      <c r="E229" t="s">
        <v>8</v>
      </c>
      <c r="I229" t="s">
        <v>30140</v>
      </c>
      <c r="J229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t="s">
        <v>4</v>
      </c>
      <c r="E230" t="s">
        <v>260</v>
      </c>
      <c r="I230" t="s">
        <v>30143</v>
      </c>
      <c r="J230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t="s">
        <v>803</v>
      </c>
      <c r="E231" t="s">
        <v>8</v>
      </c>
      <c r="I231" t="s">
        <v>30146</v>
      </c>
      <c r="J231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t="s">
        <v>803</v>
      </c>
      <c r="E232" t="s">
        <v>8</v>
      </c>
      <c r="I232" t="s">
        <v>30715</v>
      </c>
      <c r="J232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t="s">
        <v>4</v>
      </c>
      <c r="E233" t="s">
        <v>260</v>
      </c>
      <c r="I233" t="s">
        <v>30718</v>
      </c>
      <c r="J233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t="s">
        <v>803</v>
      </c>
      <c r="E234" t="s">
        <v>8</v>
      </c>
      <c r="I234" t="s">
        <v>30721</v>
      </c>
      <c r="J234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t="s">
        <v>803</v>
      </c>
      <c r="E235" t="s">
        <v>8</v>
      </c>
      <c r="I235" t="s">
        <v>30956</v>
      </c>
      <c r="J235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t="s">
        <v>803</v>
      </c>
      <c r="E236" t="s">
        <v>8</v>
      </c>
      <c r="I236" t="s">
        <v>30959</v>
      </c>
      <c r="J236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t="s">
        <v>4</v>
      </c>
      <c r="E237" t="s">
        <v>646</v>
      </c>
      <c r="I237" t="s">
        <v>30962</v>
      </c>
      <c r="J237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t="s">
        <v>305</v>
      </c>
      <c r="E238" t="s">
        <v>86</v>
      </c>
      <c r="I238" t="s">
        <v>30965</v>
      </c>
      <c r="J238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t="s">
        <v>803</v>
      </c>
      <c r="E239" t="s">
        <v>8</v>
      </c>
      <c r="I239" t="s">
        <v>31289</v>
      </c>
      <c r="J239" t="s">
        <v>1177</v>
      </c>
      <c r="K239" t="s">
        <v>31290</v>
      </c>
      <c r="L239" t="s">
        <v>31291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t="s">
        <v>803</v>
      </c>
      <c r="E240" t="s">
        <v>15894</v>
      </c>
      <c r="I240" t="s">
        <v>31353</v>
      </c>
      <c r="J240" t="s">
        <v>1177</v>
      </c>
      <c r="K240" t="s">
        <v>31354</v>
      </c>
      <c r="L240" t="s">
        <v>31355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t="s">
        <v>803</v>
      </c>
      <c r="E241" t="s">
        <v>8</v>
      </c>
      <c r="I241" t="s">
        <v>31356</v>
      </c>
      <c r="J241" t="s">
        <v>1177</v>
      </c>
      <c r="K241" t="s">
        <v>31357</v>
      </c>
      <c r="L241" t="s">
        <v>31358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t="s">
        <v>803</v>
      </c>
      <c r="E242" t="s">
        <v>8</v>
      </c>
      <c r="I242" t="s">
        <v>31359</v>
      </c>
      <c r="J242" t="s">
        <v>1177</v>
      </c>
      <c r="K242" t="s">
        <v>31360</v>
      </c>
      <c r="L242" t="s">
        <v>31361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t="s">
        <v>803</v>
      </c>
      <c r="E243" t="s">
        <v>8</v>
      </c>
      <c r="I243" t="s">
        <v>31362</v>
      </c>
      <c r="J243" t="s">
        <v>1177</v>
      </c>
      <c r="K243" t="s">
        <v>31363</v>
      </c>
      <c r="L243" t="s">
        <v>31364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t="s">
        <v>803</v>
      </c>
      <c r="E244" t="s">
        <v>8</v>
      </c>
      <c r="I244" t="s">
        <v>31365</v>
      </c>
      <c r="J244" t="s">
        <v>1177</v>
      </c>
      <c r="K244" t="s">
        <v>31366</v>
      </c>
      <c r="L244" t="s">
        <v>31367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t="s">
        <v>803</v>
      </c>
      <c r="E245" t="s">
        <v>19054</v>
      </c>
      <c r="I245" t="s">
        <v>31368</v>
      </c>
      <c r="J245" t="s">
        <v>1177</v>
      </c>
      <c r="K245" t="s">
        <v>31369</v>
      </c>
      <c r="L245" t="s">
        <v>31370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t="s">
        <v>803</v>
      </c>
      <c r="E246" t="s">
        <v>8</v>
      </c>
      <c r="I246" t="s">
        <v>31371</v>
      </c>
      <c r="J246" t="s">
        <v>1177</v>
      </c>
      <c r="K246" t="s">
        <v>31372</v>
      </c>
      <c r="L246" t="s">
        <v>31373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t="s">
        <v>4</v>
      </c>
      <c r="E247" t="s">
        <v>31579</v>
      </c>
      <c r="I247" t="s">
        <v>31374</v>
      </c>
      <c r="J247" t="s">
        <v>1177</v>
      </c>
      <c r="K247" t="s">
        <v>31375</v>
      </c>
      <c r="L247" t="s">
        <v>31376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t="s">
        <v>803</v>
      </c>
      <c r="E248" t="s">
        <v>8</v>
      </c>
      <c r="I248" t="s">
        <v>31377</v>
      </c>
      <c r="J248" t="s">
        <v>1177</v>
      </c>
      <c r="K248" t="s">
        <v>31378</v>
      </c>
      <c r="L248" t="s">
        <v>31379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t="s">
        <v>803</v>
      </c>
      <c r="E249" t="s">
        <v>8</v>
      </c>
      <c r="I249" t="s">
        <v>31380</v>
      </c>
      <c r="J249" t="s">
        <v>1177</v>
      </c>
      <c r="K249" t="s">
        <v>31381</v>
      </c>
      <c r="L249" t="s">
        <v>31382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t="s">
        <v>803</v>
      </c>
      <c r="E250" t="s">
        <v>8</v>
      </c>
      <c r="I250" t="s">
        <v>31383</v>
      </c>
      <c r="J250" t="s">
        <v>1177</v>
      </c>
      <c r="K250" t="s">
        <v>31384</v>
      </c>
      <c r="L250" t="s">
        <v>31385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t="s">
        <v>803</v>
      </c>
      <c r="E251" t="s">
        <v>8</v>
      </c>
      <c r="I251" t="s">
        <v>32086</v>
      </c>
      <c r="J251" t="s">
        <v>1177</v>
      </c>
      <c r="K251" t="s">
        <v>32087</v>
      </c>
      <c r="L251" t="s">
        <v>32088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t="s">
        <v>803</v>
      </c>
      <c r="E252" t="s">
        <v>8</v>
      </c>
      <c r="I252" t="s">
        <v>32089</v>
      </c>
      <c r="J252" t="s">
        <v>1177</v>
      </c>
      <c r="K252" t="s">
        <v>32090</v>
      </c>
      <c r="L252" t="s">
        <v>32091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t="s">
        <v>803</v>
      </c>
      <c r="E253" t="s">
        <v>8</v>
      </c>
      <c r="I253" t="s">
        <v>32092</v>
      </c>
      <c r="J253" t="s">
        <v>1177</v>
      </c>
      <c r="K253" t="s">
        <v>32093</v>
      </c>
      <c r="L253" t="s">
        <v>32094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t="s">
        <v>32245</v>
      </c>
      <c r="E254" t="s">
        <v>646</v>
      </c>
      <c r="I254" t="s">
        <v>32095</v>
      </c>
      <c r="J254" t="s">
        <v>1177</v>
      </c>
      <c r="K254" t="s">
        <v>32096</v>
      </c>
      <c r="L254" t="s">
        <v>32097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t="s">
        <v>803</v>
      </c>
      <c r="E255" t="s">
        <v>8</v>
      </c>
      <c r="I255" t="s">
        <v>32098</v>
      </c>
      <c r="J255" t="s">
        <v>1177</v>
      </c>
      <c r="K255" t="s">
        <v>32099</v>
      </c>
      <c r="L255" t="s">
        <v>32100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t="s">
        <v>4</v>
      </c>
      <c r="E256" t="s">
        <v>32246</v>
      </c>
      <c r="I256" t="s">
        <v>32101</v>
      </c>
      <c r="J256" t="s">
        <v>1177</v>
      </c>
      <c r="K256" t="s">
        <v>32102</v>
      </c>
      <c r="L256" t="s">
        <v>32103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t="s">
        <v>803</v>
      </c>
      <c r="E257" t="s">
        <v>8</v>
      </c>
      <c r="I257" t="s">
        <v>32104</v>
      </c>
      <c r="J257" t="s">
        <v>1177</v>
      </c>
      <c r="K257" t="s">
        <v>32105</v>
      </c>
      <c r="L257" t="s">
        <v>32106</v>
      </c>
      <c r="M257" s="2" t="str">
        <f>HYPERLINK(склад2въезд1319[[#This Row],[RelativePath]])</f>
        <v>5 Крыльцо общага\K07156189_22_20260830T103252Z.jpg</v>
      </c>
    </row>
    <row r="258" spans="1:13" x14ac:dyDescent="0.25">
      <c r="A258" s="1" t="s">
        <v>13</v>
      </c>
      <c r="B258" s="3">
        <v>46265</v>
      </c>
      <c r="C258" s="4">
        <v>0.554224537037037</v>
      </c>
      <c r="D258" t="s">
        <v>4</v>
      </c>
      <c r="E258" t="s">
        <v>32246</v>
      </c>
      <c r="I258" t="s">
        <v>32459</v>
      </c>
      <c r="J258" t="s">
        <v>1177</v>
      </c>
      <c r="K258" t="s">
        <v>32460</v>
      </c>
      <c r="L258" t="s">
        <v>32461</v>
      </c>
      <c r="M258" s="2" t="str">
        <f>HYPERLINK(склад2въезд1319[[#This Row],[RelativePath]])</f>
        <v>5 Крыльцо общага\K07156189_22_20260831T131805Z.jpg</v>
      </c>
    </row>
    <row r="259" spans="1:13" x14ac:dyDescent="0.25">
      <c r="A259" s="1" t="s">
        <v>14</v>
      </c>
      <c r="B259" s="3">
        <v>46266</v>
      </c>
      <c r="C259" s="4">
        <v>0.75856481481481486</v>
      </c>
      <c r="D259" t="s">
        <v>803</v>
      </c>
      <c r="E259" t="s">
        <v>8</v>
      </c>
      <c r="I259" t="s">
        <v>32462</v>
      </c>
      <c r="J259" t="s">
        <v>1177</v>
      </c>
      <c r="K259" t="s">
        <v>32463</v>
      </c>
      <c r="L259" t="s">
        <v>32464</v>
      </c>
      <c r="M259" s="2" t="str">
        <f>HYPERLINK(склад2въезд1319[[#This Row],[RelativePath]])</f>
        <v>5 Крыльцо общага\K07156189_22_20260901T181220Z.jpg</v>
      </c>
    </row>
    <row r="260" spans="1:13" x14ac:dyDescent="0.25">
      <c r="A260" s="1" t="s">
        <v>15</v>
      </c>
      <c r="B260" s="3">
        <v>46267</v>
      </c>
      <c r="C260" s="4">
        <v>0.82708333333333328</v>
      </c>
      <c r="D260" t="s">
        <v>803</v>
      </c>
      <c r="E260" t="s">
        <v>8</v>
      </c>
      <c r="I260" t="s">
        <v>32465</v>
      </c>
      <c r="J260" t="s">
        <v>1177</v>
      </c>
      <c r="K260" t="s">
        <v>32466</v>
      </c>
      <c r="L260" t="s">
        <v>32467</v>
      </c>
      <c r="M260" s="2" t="str">
        <f>HYPERLINK(склад2въезд1319[[#This Row],[RelativePath]])</f>
        <v>5 Крыльцо общага\K07156189_22_20260902T195100Z.jpg</v>
      </c>
    </row>
    <row r="261" spans="1:13" x14ac:dyDescent="0.25">
      <c r="A261" s="1" t="s">
        <v>16</v>
      </c>
      <c r="B261" s="3">
        <v>46268</v>
      </c>
      <c r="C261" s="4">
        <v>0.46530092592592592</v>
      </c>
      <c r="D261" t="s">
        <v>803</v>
      </c>
      <c r="E261" t="s">
        <v>8</v>
      </c>
      <c r="I261" t="s">
        <v>32468</v>
      </c>
      <c r="J261" t="s">
        <v>1177</v>
      </c>
      <c r="K261" t="s">
        <v>32469</v>
      </c>
      <c r="L261" t="s">
        <v>32470</v>
      </c>
      <c r="M261" s="2" t="str">
        <f>HYPERLINK(склад2въезд1319[[#This Row],[RelativePath]])</f>
        <v>5 Крыльцо общага\K07156189_22_20260903T111002Z.jpg</v>
      </c>
    </row>
    <row r="262" spans="1:13" x14ac:dyDescent="0.25">
      <c r="A262" s="1" t="s">
        <v>17</v>
      </c>
      <c r="B262" s="3">
        <v>46269</v>
      </c>
      <c r="C262" s="4">
        <v>0.68628472222222225</v>
      </c>
      <c r="D262" t="s">
        <v>803</v>
      </c>
      <c r="E262" t="s">
        <v>8</v>
      </c>
      <c r="I262" t="s">
        <v>32471</v>
      </c>
      <c r="J262" t="s">
        <v>1177</v>
      </c>
      <c r="K262" t="s">
        <v>32472</v>
      </c>
      <c r="L262" t="s">
        <v>32473</v>
      </c>
      <c r="M262" s="2" t="str">
        <f>HYPERLINK(склад2въезд1319[[#This Row],[RelativePath]])</f>
        <v>5 Крыльцо общага\K07156189_22_20260904T162815Z.jpg</v>
      </c>
    </row>
    <row r="263" spans="1:13" x14ac:dyDescent="0.25">
      <c r="A263" s="1" t="s">
        <v>18</v>
      </c>
      <c r="B263" s="3">
        <v>46270</v>
      </c>
      <c r="C263" s="4">
        <v>0.68608796296296293</v>
      </c>
      <c r="D263" t="s">
        <v>803</v>
      </c>
      <c r="E263" t="s">
        <v>8</v>
      </c>
      <c r="I263" t="s">
        <v>32474</v>
      </c>
      <c r="J263" t="s">
        <v>1177</v>
      </c>
      <c r="K263" t="s">
        <v>32475</v>
      </c>
      <c r="L263" t="s">
        <v>32476</v>
      </c>
      <c r="M263" s="2" t="str">
        <f>HYPERLINK(склад2въезд1319[[#This Row],[RelativePath]])</f>
        <v>5 Крыльцо общага\K07156189_22_20260905T162758Z.jpg</v>
      </c>
    </row>
    <row r="264" spans="1:13" x14ac:dyDescent="0.25">
      <c r="A264" s="1" t="s">
        <v>22</v>
      </c>
      <c r="B264" s="3">
        <v>46271</v>
      </c>
      <c r="C264" s="4">
        <v>0.40497685185185184</v>
      </c>
      <c r="D264" t="s">
        <v>803</v>
      </c>
      <c r="E264" t="s">
        <v>8</v>
      </c>
      <c r="I264" t="s">
        <v>32477</v>
      </c>
      <c r="J264" t="s">
        <v>1177</v>
      </c>
      <c r="K264" t="s">
        <v>32478</v>
      </c>
      <c r="L264" t="s">
        <v>32479</v>
      </c>
      <c r="M264" s="2" t="str">
        <f>HYPERLINK(склад2въезд1319[[#This Row],[RelativePath]])</f>
        <v>5 Крыльцо общага\K07156189_22_20260906T094310Z.jpg</v>
      </c>
    </row>
    <row r="265" spans="1:13" x14ac:dyDescent="0.25">
      <c r="A265" s="1" t="s">
        <v>13</v>
      </c>
      <c r="B265" s="3">
        <v>46272</v>
      </c>
      <c r="C265" s="4">
        <v>0.61783564814814818</v>
      </c>
      <c r="D265" t="s">
        <v>803</v>
      </c>
      <c r="E265" t="s">
        <v>8</v>
      </c>
      <c r="I265" t="s">
        <v>33693</v>
      </c>
      <c r="J265" t="s">
        <v>1177</v>
      </c>
      <c r="K265" t="s">
        <v>33694</v>
      </c>
      <c r="L265" t="s">
        <v>33695</v>
      </c>
      <c r="M265" s="2" t="str">
        <f>HYPERLINK(склад2въезд1319[[#This Row],[RelativePath]])</f>
        <v>5 Крыльцо общага\K07156189_22_20260907T144941Z.jpg</v>
      </c>
    </row>
    <row r="266" spans="1:13" x14ac:dyDescent="0.25">
      <c r="A266" s="1" t="s">
        <v>14</v>
      </c>
      <c r="B266" s="3">
        <v>46273</v>
      </c>
      <c r="C266" s="4">
        <v>0.62305555555555558</v>
      </c>
      <c r="D266" t="s">
        <v>2283</v>
      </c>
      <c r="E266" t="s">
        <v>34110</v>
      </c>
      <c r="I266" t="s">
        <v>33696</v>
      </c>
      <c r="J266" t="s">
        <v>1177</v>
      </c>
      <c r="K266" t="s">
        <v>33697</v>
      </c>
      <c r="L266" t="s">
        <v>33698</v>
      </c>
      <c r="M266" s="2" t="str">
        <f>HYPERLINK(склад2въезд1319[[#This Row],[RelativePath]])</f>
        <v>5 Крыльцо общага\K07156189_22_20260908T145712Z.jpg</v>
      </c>
    </row>
    <row r="267" spans="1:13" x14ac:dyDescent="0.25">
      <c r="A267" s="1" t="s">
        <v>14</v>
      </c>
      <c r="B267" s="3">
        <v>46273</v>
      </c>
      <c r="C267" s="4">
        <v>0.82835648148148144</v>
      </c>
      <c r="D267" t="s">
        <v>803</v>
      </c>
      <c r="E267" t="s">
        <v>8</v>
      </c>
      <c r="I267" t="s">
        <v>33699</v>
      </c>
      <c r="J267" t="s">
        <v>1177</v>
      </c>
      <c r="K267" t="s">
        <v>33700</v>
      </c>
      <c r="L267" t="s">
        <v>33701</v>
      </c>
      <c r="M267" s="2" t="str">
        <f>HYPERLINK(склад2въезд1319[[#This Row],[RelativePath]])</f>
        <v>5 Крыльцо общага\K07156189_22_20260908T195250Z.jpg</v>
      </c>
    </row>
    <row r="268" spans="1:13" x14ac:dyDescent="0.25">
      <c r="A268" s="1" t="s">
        <v>15</v>
      </c>
      <c r="B268" s="3">
        <v>46274</v>
      </c>
      <c r="C268" s="4">
        <v>0.47711805555555553</v>
      </c>
      <c r="D268" t="s">
        <v>803</v>
      </c>
      <c r="E268" t="s">
        <v>8</v>
      </c>
      <c r="I268" t="s">
        <v>33702</v>
      </c>
      <c r="J268" t="s">
        <v>1177</v>
      </c>
      <c r="K268" t="s">
        <v>33703</v>
      </c>
      <c r="L268" t="s">
        <v>33704</v>
      </c>
      <c r="M268" s="2" t="str">
        <f>HYPERLINK(склад2въезд1319[[#This Row],[RelativePath]])</f>
        <v>5 Крыльцо общага\K07156189_22_20260909T112703Z.jpg</v>
      </c>
    </row>
    <row r="269" spans="1:13" x14ac:dyDescent="0.25">
      <c r="A269" s="1" t="s">
        <v>16</v>
      </c>
      <c r="B269" s="3">
        <v>46275</v>
      </c>
      <c r="C269" s="4">
        <v>0.31862268518518516</v>
      </c>
      <c r="D269" t="s">
        <v>34120</v>
      </c>
      <c r="E269" t="s">
        <v>646</v>
      </c>
      <c r="I269" t="s">
        <v>33705</v>
      </c>
      <c r="J269" t="s">
        <v>1177</v>
      </c>
      <c r="K269" t="s">
        <v>33706</v>
      </c>
      <c r="L269" t="s">
        <v>33707</v>
      </c>
      <c r="M269" s="2" t="str">
        <f>HYPERLINK(склад2въезд1319[[#This Row],[RelativePath]])</f>
        <v>5 Крыльцо общага\K07156189_22_20260910T073849Z.jpg</v>
      </c>
    </row>
    <row r="270" spans="1:13" x14ac:dyDescent="0.25">
      <c r="A270" s="1" t="s">
        <v>16</v>
      </c>
      <c r="B270" s="3">
        <v>46275</v>
      </c>
      <c r="C270" s="4">
        <v>0.31894675925925925</v>
      </c>
      <c r="D270" t="s">
        <v>34124</v>
      </c>
      <c r="E270" t="s">
        <v>646</v>
      </c>
      <c r="I270" t="s">
        <v>33708</v>
      </c>
      <c r="J270" t="s">
        <v>1177</v>
      </c>
      <c r="K270" t="s">
        <v>33709</v>
      </c>
      <c r="L270" t="s">
        <v>33710</v>
      </c>
      <c r="M270" s="2" t="str">
        <f>HYPERLINK(склад2въезд1319[[#This Row],[RelativePath]])</f>
        <v>5 Крыльцо общага\K07156189_22_20260910T073917Z.jpg</v>
      </c>
    </row>
    <row r="271" spans="1:13" x14ac:dyDescent="0.25">
      <c r="A271" s="1" t="s">
        <v>17</v>
      </c>
      <c r="B271" s="3">
        <v>46276</v>
      </c>
      <c r="C271" s="4">
        <v>0.54299768518518521</v>
      </c>
      <c r="D271" t="s">
        <v>4</v>
      </c>
      <c r="E271" t="s">
        <v>32246</v>
      </c>
      <c r="I271" t="s">
        <v>33711</v>
      </c>
      <c r="J271" t="s">
        <v>1177</v>
      </c>
      <c r="K271" t="s">
        <v>33712</v>
      </c>
      <c r="L271" t="s">
        <v>33713</v>
      </c>
      <c r="M271" s="2" t="str">
        <f>HYPERLINK(склад2въезд1319[[#This Row],[RelativePath]])</f>
        <v>5 Крыльцо общага\K07156189_22_20260911T130155Z.jpg</v>
      </c>
    </row>
    <row r="272" spans="1:13" x14ac:dyDescent="0.25">
      <c r="A272" s="1" t="s">
        <v>18</v>
      </c>
      <c r="B272" s="3">
        <v>46277</v>
      </c>
      <c r="C272" s="4">
        <v>0.82855324074074077</v>
      </c>
      <c r="D272" t="s">
        <v>803</v>
      </c>
      <c r="E272" t="s">
        <v>8</v>
      </c>
      <c r="I272" t="s">
        <v>33714</v>
      </c>
      <c r="J272" t="s">
        <v>1177</v>
      </c>
      <c r="K272" t="s">
        <v>33715</v>
      </c>
      <c r="L272" t="s">
        <v>33716</v>
      </c>
      <c r="M272" s="2" t="str">
        <f>HYPERLINK(склад2въезд1319[[#This Row],[RelativePath]])</f>
        <v>5 Крыльцо общага\K07156189_22_20260912T195307Z.jpg</v>
      </c>
    </row>
    <row r="273" spans="1:13" x14ac:dyDescent="0.25">
      <c r="A273" s="1" t="s">
        <v>22</v>
      </c>
      <c r="B273" s="3">
        <v>46278</v>
      </c>
      <c r="C273" s="4">
        <v>0.72535879629629629</v>
      </c>
      <c r="D273" t="s">
        <v>803</v>
      </c>
      <c r="E273" t="s">
        <v>8</v>
      </c>
      <c r="I273" t="s">
        <v>33717</v>
      </c>
      <c r="J273" t="s">
        <v>1177</v>
      </c>
      <c r="K273" t="s">
        <v>33718</v>
      </c>
      <c r="L273" t="s">
        <v>33719</v>
      </c>
      <c r="M273" s="2" t="str">
        <f>HYPERLINK(склад2въезд1319[[#This Row],[RelativePath]])</f>
        <v>5 Крыльцо общага\K07156189_22_20260913T172431Z.jpg</v>
      </c>
    </row>
  </sheetData>
  <conditionalFormatting sqref="E274:E287 D274:D284 G2:H273 D2:E273">
    <cfRule type="containsText" dxfId="1022" priority="17" operator="containsText" text="Выезд с территории">
      <formula>NOT(ISERROR(SEARCH("Выезд с территории",D2)))</formula>
    </cfRule>
  </conditionalFormatting>
  <conditionalFormatting sqref="F2:F273">
    <cfRule type="notContainsText" dxfId="1021" priority="16" operator="notContains" text="порожний">
      <formula>ISERROR(SEARCH("порожний",F2))</formula>
    </cfRule>
  </conditionalFormatting>
  <conditionalFormatting sqref="E2:E287">
    <cfRule type="containsText" dxfId="1020" priority="14" operator="containsText" text="Газель базы">
      <formula>NOT(ISERROR(SEARCH("Газель базы",E2)))</formula>
    </cfRule>
    <cfRule type="containsText" dxfId="1019" priority="15" operator="containsText" text="Погрузчик базы">
      <formula>NOT(ISERROR(SEARCH("Погрузчик базы",E2)))</formula>
    </cfRule>
  </conditionalFormatting>
  <conditionalFormatting sqref="E2:E287">
    <cfRule type="containsText" dxfId="1018" priority="13" operator="containsText" text="Трактор базы">
      <formula>NOT(ISERROR(SEARCH("Трактор базы",E2)))</formula>
    </cfRule>
  </conditionalFormatting>
  <conditionalFormatting sqref="A2:C273">
    <cfRule type="expression" dxfId="1017" priority="12">
      <formula>$A2="пн"</formula>
    </cfRule>
  </conditionalFormatting>
  <conditionalFormatting sqref="A2:C275">
    <cfRule type="expression" dxfId="1016" priority="6">
      <formula>$A2="вс"</formula>
    </cfRule>
    <cfRule type="expression" dxfId="1015" priority="7">
      <formula>$A2="сб"</formula>
    </cfRule>
    <cfRule type="expression" dxfId="1014" priority="8">
      <formula>$A2="пт"</formula>
    </cfRule>
    <cfRule type="expression" dxfId="1013" priority="9">
      <formula>$A2="чт"</formula>
    </cfRule>
    <cfRule type="expression" dxfId="1012" priority="10">
      <formula>$A2="ср"</formula>
    </cfRule>
    <cfRule type="expression" dxfId="1011" priority="11">
      <formula>$A2="вт"</formula>
    </cfRule>
  </conditionalFormatting>
  <conditionalFormatting sqref="D2:D284">
    <cfRule type="containsText" dxfId="10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4">
    <cfRule type="containsText" dxfId="100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53"/>
  <sheetViews>
    <sheetView zoomScale="90" zoomScaleNormal="90" workbookViewId="0">
      <pane ySplit="1" topLeftCell="A415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t="s">
        <v>4</v>
      </c>
      <c r="E2" t="s">
        <v>8</v>
      </c>
      <c r="I2" t="s">
        <v>8641</v>
      </c>
      <c r="J2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t="s">
        <v>7</v>
      </c>
      <c r="I3" t="s">
        <v>8644</v>
      </c>
      <c r="J3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t="s">
        <v>7</v>
      </c>
      <c r="I4" t="s">
        <v>8647</v>
      </c>
      <c r="J4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t="s">
        <v>775</v>
      </c>
      <c r="I5" t="s">
        <v>8650</v>
      </c>
      <c r="J5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t="s">
        <v>7</v>
      </c>
      <c r="I6" t="s">
        <v>8653</v>
      </c>
      <c r="J6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t="s">
        <v>775</v>
      </c>
      <c r="I7" t="s">
        <v>8656</v>
      </c>
      <c r="J7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t="s">
        <v>4</v>
      </c>
      <c r="E8" t="s">
        <v>8</v>
      </c>
      <c r="I8" t="s">
        <v>8659</v>
      </c>
      <c r="J8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t="s">
        <v>4</v>
      </c>
      <c r="E9" t="s">
        <v>8</v>
      </c>
      <c r="I9" t="s">
        <v>9227</v>
      </c>
      <c r="J9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t="s">
        <v>305</v>
      </c>
      <c r="E10" t="s">
        <v>86</v>
      </c>
      <c r="I10" t="s">
        <v>9230</v>
      </c>
      <c r="J10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t="s">
        <v>305</v>
      </c>
      <c r="E11" t="s">
        <v>86</v>
      </c>
      <c r="I11" t="s">
        <v>9233</v>
      </c>
      <c r="J11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t="s">
        <v>4</v>
      </c>
      <c r="E12" t="s">
        <v>8</v>
      </c>
      <c r="I12" t="s">
        <v>9236</v>
      </c>
      <c r="J12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t="s">
        <v>305</v>
      </c>
      <c r="E13" t="s">
        <v>86</v>
      </c>
      <c r="I13" t="s">
        <v>9239</v>
      </c>
      <c r="J13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t="s">
        <v>305</v>
      </c>
      <c r="E14" t="s">
        <v>86</v>
      </c>
      <c r="I14" t="s">
        <v>9242</v>
      </c>
      <c r="J14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t="s">
        <v>305</v>
      </c>
      <c r="E15" t="s">
        <v>86</v>
      </c>
      <c r="I15" t="s">
        <v>9245</v>
      </c>
      <c r="J15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t="s">
        <v>4</v>
      </c>
      <c r="E16" t="s">
        <v>8</v>
      </c>
      <c r="I16" t="s">
        <v>9248</v>
      </c>
      <c r="J16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t="s">
        <v>4</v>
      </c>
      <c r="E17" t="s">
        <v>8</v>
      </c>
      <c r="I17" t="s">
        <v>9251</v>
      </c>
      <c r="J17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t="s">
        <v>4</v>
      </c>
      <c r="E18" t="s">
        <v>8</v>
      </c>
      <c r="I18" t="s">
        <v>9254</v>
      </c>
      <c r="J18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t="s">
        <v>4</v>
      </c>
      <c r="E19" t="s">
        <v>8</v>
      </c>
      <c r="I19" t="s">
        <v>9532</v>
      </c>
      <c r="J19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t="s">
        <v>305</v>
      </c>
      <c r="E20" t="s">
        <v>86</v>
      </c>
      <c r="I20" t="s">
        <v>9535</v>
      </c>
      <c r="J20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t="s">
        <v>305</v>
      </c>
      <c r="E21" t="s">
        <v>86</v>
      </c>
      <c r="I21" t="s">
        <v>9538</v>
      </c>
      <c r="J21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t="s">
        <v>4</v>
      </c>
      <c r="E22" t="s">
        <v>8</v>
      </c>
      <c r="I22" t="s">
        <v>9541</v>
      </c>
      <c r="J22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t="s">
        <v>4</v>
      </c>
      <c r="E23" t="s">
        <v>8</v>
      </c>
      <c r="I23" t="s">
        <v>9544</v>
      </c>
      <c r="J23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t="s">
        <v>4</v>
      </c>
      <c r="E24" t="s">
        <v>8</v>
      </c>
      <c r="I24" t="s">
        <v>9833</v>
      </c>
      <c r="J24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t="s">
        <v>4</v>
      </c>
      <c r="E25" t="s">
        <v>8</v>
      </c>
      <c r="I25" t="s">
        <v>9836</v>
      </c>
      <c r="J25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t="s">
        <v>4</v>
      </c>
      <c r="E26" t="s">
        <v>8</v>
      </c>
      <c r="I26" t="s">
        <v>9839</v>
      </c>
      <c r="J26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t="s">
        <v>775</v>
      </c>
      <c r="I27" t="s">
        <v>9842</v>
      </c>
      <c r="J27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t="s">
        <v>775</v>
      </c>
      <c r="I28" t="s">
        <v>9845</v>
      </c>
      <c r="J28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t="s">
        <v>4</v>
      </c>
      <c r="E29" t="s">
        <v>8</v>
      </c>
      <c r="I29" t="s">
        <v>9848</v>
      </c>
      <c r="J29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t="s">
        <v>4</v>
      </c>
      <c r="E30" t="s">
        <v>8</v>
      </c>
      <c r="I30" t="s">
        <v>10306</v>
      </c>
      <c r="J30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t="s">
        <v>775</v>
      </c>
      <c r="I31" t="s">
        <v>10309</v>
      </c>
      <c r="J31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t="s">
        <v>775</v>
      </c>
      <c r="I32" t="s">
        <v>10312</v>
      </c>
      <c r="J32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t="s">
        <v>7</v>
      </c>
      <c r="I33" t="s">
        <v>10315</v>
      </c>
      <c r="J33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t="s">
        <v>4</v>
      </c>
      <c r="E34" t="s">
        <v>8</v>
      </c>
      <c r="I34" t="s">
        <v>10318</v>
      </c>
      <c r="J34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t="s">
        <v>4</v>
      </c>
      <c r="E35" t="s">
        <v>8</v>
      </c>
      <c r="I35" t="s">
        <v>10321</v>
      </c>
      <c r="J35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t="s">
        <v>4</v>
      </c>
      <c r="E36" t="s">
        <v>8</v>
      </c>
      <c r="I36" t="s">
        <v>10354</v>
      </c>
      <c r="J36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t="s">
        <v>775</v>
      </c>
      <c r="I37" t="s">
        <v>10357</v>
      </c>
      <c r="J37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t="s">
        <v>775</v>
      </c>
      <c r="I38" t="s">
        <v>10360</v>
      </c>
      <c r="J38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t="s">
        <v>7</v>
      </c>
      <c r="I39" t="s">
        <v>10363</v>
      </c>
      <c r="J39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t="s">
        <v>4</v>
      </c>
      <c r="E40" t="s">
        <v>8</v>
      </c>
      <c r="I40" t="s">
        <v>10366</v>
      </c>
      <c r="J40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t="s">
        <v>4</v>
      </c>
      <c r="E41" t="s">
        <v>8</v>
      </c>
      <c r="I41" t="s">
        <v>10369</v>
      </c>
      <c r="J41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t="s">
        <v>4</v>
      </c>
      <c r="E42" t="s">
        <v>8</v>
      </c>
      <c r="I42" t="s">
        <v>11204</v>
      </c>
      <c r="J42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t="s">
        <v>775</v>
      </c>
      <c r="I43" t="s">
        <v>11207</v>
      </c>
      <c r="J43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t="s">
        <v>775</v>
      </c>
      <c r="I44" t="s">
        <v>11210</v>
      </c>
      <c r="J44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t="s">
        <v>775</v>
      </c>
      <c r="I45" t="s">
        <v>11213</v>
      </c>
      <c r="J45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t="s">
        <v>7</v>
      </c>
      <c r="I46" t="s">
        <v>11216</v>
      </c>
      <c r="J46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t="s">
        <v>775</v>
      </c>
      <c r="I47" t="s">
        <v>11219</v>
      </c>
      <c r="J47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t="s">
        <v>775</v>
      </c>
      <c r="I48" t="s">
        <v>11222</v>
      </c>
      <c r="J48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t="s">
        <v>775</v>
      </c>
      <c r="I49" t="s">
        <v>11225</v>
      </c>
      <c r="J49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t="s">
        <v>4</v>
      </c>
      <c r="E50" t="s">
        <v>8</v>
      </c>
      <c r="I50" t="s">
        <v>11228</v>
      </c>
      <c r="J50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t="s">
        <v>4</v>
      </c>
      <c r="E51" t="s">
        <v>8</v>
      </c>
      <c r="I51" t="s">
        <v>11713</v>
      </c>
      <c r="J51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t="s">
        <v>4</v>
      </c>
      <c r="E52" t="s">
        <v>8</v>
      </c>
      <c r="I52" t="s">
        <v>11716</v>
      </c>
      <c r="J52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t="s">
        <v>4</v>
      </c>
      <c r="E53" t="s">
        <v>8</v>
      </c>
      <c r="I53" t="s">
        <v>11719</v>
      </c>
      <c r="J53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t="s">
        <v>4</v>
      </c>
      <c r="E54" t="s">
        <v>8</v>
      </c>
      <c r="I54" t="s">
        <v>11722</v>
      </c>
      <c r="J54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t="s">
        <v>4</v>
      </c>
      <c r="E55" t="s">
        <v>8</v>
      </c>
      <c r="I55" t="s">
        <v>11725</v>
      </c>
      <c r="J55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t="s">
        <v>4</v>
      </c>
      <c r="E56" t="s">
        <v>8</v>
      </c>
      <c r="I56" t="s">
        <v>11728</v>
      </c>
      <c r="J56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t="s">
        <v>4</v>
      </c>
      <c r="E57" t="s">
        <v>8</v>
      </c>
      <c r="I57" t="s">
        <v>11731</v>
      </c>
      <c r="J57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t="s">
        <v>4</v>
      </c>
      <c r="E58" t="s">
        <v>8</v>
      </c>
      <c r="I58" t="s">
        <v>11734</v>
      </c>
      <c r="J58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t="s">
        <v>4</v>
      </c>
      <c r="E59" t="s">
        <v>8</v>
      </c>
      <c r="I59" t="s">
        <v>11737</v>
      </c>
      <c r="J59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t="s">
        <v>4</v>
      </c>
      <c r="E60" t="s">
        <v>8</v>
      </c>
      <c r="I60" t="s">
        <v>11740</v>
      </c>
      <c r="J60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t="s">
        <v>4</v>
      </c>
      <c r="E61" t="s">
        <v>8</v>
      </c>
      <c r="I61" t="s">
        <v>11743</v>
      </c>
      <c r="J61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t="s">
        <v>4</v>
      </c>
      <c r="E62" t="s">
        <v>8</v>
      </c>
      <c r="I62" t="s">
        <v>11746</v>
      </c>
      <c r="J62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t="s">
        <v>4524</v>
      </c>
      <c r="I63" t="s">
        <v>12345</v>
      </c>
      <c r="J63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t="s">
        <v>4524</v>
      </c>
      <c r="I64" t="s">
        <v>12348</v>
      </c>
      <c r="J64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t="s">
        <v>4524</v>
      </c>
      <c r="I65" t="s">
        <v>12351</v>
      </c>
      <c r="J65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t="s">
        <v>4524</v>
      </c>
      <c r="I66" t="s">
        <v>12354</v>
      </c>
      <c r="J66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t="s">
        <v>4524</v>
      </c>
      <c r="I67" t="s">
        <v>12357</v>
      </c>
      <c r="J67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t="s">
        <v>4</v>
      </c>
      <c r="E68" t="s">
        <v>8</v>
      </c>
      <c r="I68" t="s">
        <v>12360</v>
      </c>
      <c r="J68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t="s">
        <v>4524</v>
      </c>
      <c r="I69" t="s">
        <v>12363</v>
      </c>
      <c r="J69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t="s">
        <v>4524</v>
      </c>
      <c r="I70" t="s">
        <v>12366</v>
      </c>
      <c r="J70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t="s">
        <v>4524</v>
      </c>
      <c r="I71" t="s">
        <v>12369</v>
      </c>
      <c r="J71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t="s">
        <v>4524</v>
      </c>
      <c r="I72" t="s">
        <v>12372</v>
      </c>
      <c r="J72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t="s">
        <v>4524</v>
      </c>
      <c r="I73" t="s">
        <v>12375</v>
      </c>
      <c r="J73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t="s">
        <v>4</v>
      </c>
      <c r="E74" t="s">
        <v>8</v>
      </c>
      <c r="I74" t="s">
        <v>12378</v>
      </c>
      <c r="J74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t="s">
        <v>775</v>
      </c>
      <c r="I75" t="s">
        <v>12381</v>
      </c>
      <c r="J75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t="s">
        <v>4609</v>
      </c>
      <c r="E76" t="s">
        <v>260</v>
      </c>
      <c r="H76" t="s">
        <v>12644</v>
      </c>
      <c r="I76" t="s">
        <v>12331</v>
      </c>
      <c r="J76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t="s">
        <v>4</v>
      </c>
      <c r="E77" t="s">
        <v>8</v>
      </c>
      <c r="I77" t="s">
        <v>12839</v>
      </c>
      <c r="J77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t="s">
        <v>4524</v>
      </c>
      <c r="I78" t="s">
        <v>12842</v>
      </c>
      <c r="J78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t="s">
        <v>4524</v>
      </c>
      <c r="I79" t="s">
        <v>12845</v>
      </c>
      <c r="J79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t="s">
        <v>4524</v>
      </c>
      <c r="I80" t="s">
        <v>12848</v>
      </c>
      <c r="J80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t="s">
        <v>4</v>
      </c>
      <c r="E81" t="s">
        <v>8</v>
      </c>
      <c r="I81" t="s">
        <v>12851</v>
      </c>
      <c r="J81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t="s">
        <v>4524</v>
      </c>
      <c r="I82" t="s">
        <v>13184</v>
      </c>
      <c r="J82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t="s">
        <v>4524</v>
      </c>
      <c r="I83" t="s">
        <v>13187</v>
      </c>
      <c r="J83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t="s">
        <v>4524</v>
      </c>
      <c r="I84" t="s">
        <v>13190</v>
      </c>
      <c r="J84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t="s">
        <v>4524</v>
      </c>
      <c r="I85" t="s">
        <v>13193</v>
      </c>
      <c r="J85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t="s">
        <v>4</v>
      </c>
      <c r="E86" t="s">
        <v>8</v>
      </c>
      <c r="I86" t="s">
        <v>13196</v>
      </c>
      <c r="J86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t="s">
        <v>4524</v>
      </c>
      <c r="I87" t="s">
        <v>13199</v>
      </c>
      <c r="J87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t="s">
        <v>4</v>
      </c>
      <c r="E88" t="s">
        <v>8</v>
      </c>
      <c r="I88" t="s">
        <v>13202</v>
      </c>
      <c r="J88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t="s">
        <v>4</v>
      </c>
      <c r="E89" t="s">
        <v>8</v>
      </c>
      <c r="I89" t="s">
        <v>13569</v>
      </c>
      <c r="J89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t="s">
        <v>4</v>
      </c>
      <c r="E90" t="s">
        <v>8</v>
      </c>
      <c r="I90" t="s">
        <v>13572</v>
      </c>
      <c r="J90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t="s">
        <v>4</v>
      </c>
      <c r="E91" t="s">
        <v>8</v>
      </c>
      <c r="I91" t="s">
        <v>13575</v>
      </c>
      <c r="J91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t="s">
        <v>4</v>
      </c>
      <c r="E92" t="s">
        <v>8</v>
      </c>
      <c r="I92" t="s">
        <v>13578</v>
      </c>
      <c r="J92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t="s">
        <v>4</v>
      </c>
      <c r="E93" t="s">
        <v>8</v>
      </c>
      <c r="I93" t="s">
        <v>13581</v>
      </c>
      <c r="J93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t="s">
        <v>4</v>
      </c>
      <c r="E94" t="s">
        <v>8</v>
      </c>
      <c r="I94" t="s">
        <v>13584</v>
      </c>
      <c r="J94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t="s">
        <v>4</v>
      </c>
      <c r="E95" t="s">
        <v>8</v>
      </c>
      <c r="I95" t="s">
        <v>13587</v>
      </c>
      <c r="J95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t="s">
        <v>4</v>
      </c>
      <c r="E96" t="s">
        <v>8</v>
      </c>
      <c r="I96" t="s">
        <v>13590</v>
      </c>
      <c r="J96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t="s">
        <v>4</v>
      </c>
      <c r="E97" t="s">
        <v>8</v>
      </c>
      <c r="I97" t="s">
        <v>13593</v>
      </c>
      <c r="J97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t="s">
        <v>4</v>
      </c>
      <c r="E98" t="s">
        <v>8</v>
      </c>
      <c r="I98" t="s">
        <v>14225</v>
      </c>
      <c r="J98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t="s">
        <v>4</v>
      </c>
      <c r="E99" t="s">
        <v>8</v>
      </c>
      <c r="I99" t="s">
        <v>13596</v>
      </c>
      <c r="J99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t="s">
        <v>4</v>
      </c>
      <c r="E100" t="s">
        <v>8</v>
      </c>
      <c r="I100" t="s">
        <v>13599</v>
      </c>
      <c r="J100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t="s">
        <v>4</v>
      </c>
      <c r="E101" t="s">
        <v>8</v>
      </c>
      <c r="I101" t="s">
        <v>13602</v>
      </c>
      <c r="J101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t="s">
        <v>4</v>
      </c>
      <c r="E102" t="s">
        <v>8</v>
      </c>
      <c r="I102" t="s">
        <v>14228</v>
      </c>
      <c r="J102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t="s">
        <v>4</v>
      </c>
      <c r="E103" t="s">
        <v>8</v>
      </c>
      <c r="I103" t="s">
        <v>14231</v>
      </c>
      <c r="J103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t="s">
        <v>4</v>
      </c>
      <c r="E104" t="s">
        <v>8</v>
      </c>
      <c r="I104" t="s">
        <v>14234</v>
      </c>
      <c r="J104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t="s">
        <v>4</v>
      </c>
      <c r="E105" t="s">
        <v>8</v>
      </c>
      <c r="I105" t="s">
        <v>14237</v>
      </c>
      <c r="J105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t="s">
        <v>4</v>
      </c>
      <c r="E106" t="s">
        <v>8</v>
      </c>
      <c r="I106" t="s">
        <v>14240</v>
      </c>
      <c r="J106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t="s">
        <v>4</v>
      </c>
      <c r="E107" t="s">
        <v>8</v>
      </c>
      <c r="I107" t="s">
        <v>14243</v>
      </c>
      <c r="J107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t="s">
        <v>4</v>
      </c>
      <c r="E108" t="s">
        <v>8</v>
      </c>
      <c r="I108" t="s">
        <v>14246</v>
      </c>
      <c r="J108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t="s">
        <v>4</v>
      </c>
      <c r="E109" t="s">
        <v>8</v>
      </c>
      <c r="I109" t="s">
        <v>14559</v>
      </c>
      <c r="J109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t="s">
        <v>4</v>
      </c>
      <c r="E110" t="s">
        <v>8</v>
      </c>
      <c r="I110" t="s">
        <v>14562</v>
      </c>
      <c r="J110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t="s">
        <v>4</v>
      </c>
      <c r="E111" t="s">
        <v>8</v>
      </c>
      <c r="I111" t="s">
        <v>14565</v>
      </c>
      <c r="J111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t="s">
        <v>15239</v>
      </c>
      <c r="E112" t="s">
        <v>86</v>
      </c>
      <c r="I112" t="s">
        <v>14568</v>
      </c>
      <c r="J112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t="s">
        <v>4524</v>
      </c>
      <c r="E113" t="s">
        <v>8</v>
      </c>
      <c r="I113" t="s">
        <v>14571</v>
      </c>
      <c r="J113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t="s">
        <v>4524</v>
      </c>
      <c r="E114" t="s">
        <v>8</v>
      </c>
      <c r="I114" t="s">
        <v>14574</v>
      </c>
      <c r="J114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t="s">
        <v>4524</v>
      </c>
      <c r="E115" t="s">
        <v>8</v>
      </c>
      <c r="I115" t="s">
        <v>14577</v>
      </c>
      <c r="J115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t="s">
        <v>4524</v>
      </c>
      <c r="E116" t="s">
        <v>8</v>
      </c>
      <c r="I116" t="s">
        <v>14580</v>
      </c>
      <c r="J116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t="s">
        <v>4524</v>
      </c>
      <c r="E117" t="s">
        <v>8</v>
      </c>
      <c r="I117" t="s">
        <v>14583</v>
      </c>
      <c r="J117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t="s">
        <v>4524</v>
      </c>
      <c r="E118" t="s">
        <v>8</v>
      </c>
      <c r="I118" t="s">
        <v>14586</v>
      </c>
      <c r="J118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t="s">
        <v>4524</v>
      </c>
      <c r="E119" t="s">
        <v>8</v>
      </c>
      <c r="I119" t="s">
        <v>14589</v>
      </c>
      <c r="J119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t="s">
        <v>4524</v>
      </c>
      <c r="E120" t="s">
        <v>8</v>
      </c>
      <c r="I120" t="s">
        <v>14592</v>
      </c>
      <c r="J120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t="s">
        <v>4524</v>
      </c>
      <c r="E121" t="s">
        <v>8</v>
      </c>
      <c r="I121" t="s">
        <v>14595</v>
      </c>
      <c r="J121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t="s">
        <v>4524</v>
      </c>
      <c r="E122" t="s">
        <v>8</v>
      </c>
      <c r="I122" t="s">
        <v>15044</v>
      </c>
      <c r="J122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t="s">
        <v>4524</v>
      </c>
      <c r="E123" t="s">
        <v>8</v>
      </c>
      <c r="I123" t="s">
        <v>15047</v>
      </c>
      <c r="J123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t="s">
        <v>15239</v>
      </c>
      <c r="E124" t="s">
        <v>86</v>
      </c>
      <c r="I124" t="s">
        <v>15050</v>
      </c>
      <c r="J124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t="s">
        <v>4524</v>
      </c>
      <c r="I125" t="s">
        <v>15053</v>
      </c>
      <c r="J125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t="s">
        <v>4524</v>
      </c>
      <c r="I126" t="s">
        <v>15056</v>
      </c>
      <c r="J126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t="s">
        <v>4524</v>
      </c>
      <c r="I127" t="s">
        <v>15059</v>
      </c>
      <c r="J127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t="s">
        <v>4524</v>
      </c>
      <c r="I128" t="s">
        <v>15062</v>
      </c>
      <c r="J128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t="s">
        <v>4524</v>
      </c>
      <c r="I129" t="s">
        <v>15065</v>
      </c>
      <c r="J129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t="s">
        <v>4</v>
      </c>
      <c r="E130" t="s">
        <v>8</v>
      </c>
      <c r="I130" t="s">
        <v>15068</v>
      </c>
      <c r="J130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t="s">
        <v>4</v>
      </c>
      <c r="E131" t="s">
        <v>8</v>
      </c>
      <c r="I131" t="s">
        <v>15566</v>
      </c>
      <c r="J131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t="s">
        <v>4524</v>
      </c>
      <c r="I132" t="s">
        <v>15569</v>
      </c>
      <c r="J132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t="s">
        <v>4524</v>
      </c>
      <c r="I133" t="s">
        <v>15572</v>
      </c>
      <c r="J133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t="s">
        <v>4</v>
      </c>
      <c r="E134" t="s">
        <v>8</v>
      </c>
      <c r="I134" t="s">
        <v>15575</v>
      </c>
      <c r="J134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t="s">
        <v>4524</v>
      </c>
      <c r="I135" t="s">
        <v>15578</v>
      </c>
      <c r="J135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t="s">
        <v>4</v>
      </c>
      <c r="E136" t="s">
        <v>8</v>
      </c>
      <c r="I136" t="s">
        <v>15581</v>
      </c>
      <c r="J136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t="s">
        <v>4</v>
      </c>
      <c r="E137" t="s">
        <v>8</v>
      </c>
      <c r="I137" t="s">
        <v>15584</v>
      </c>
      <c r="J137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t="s">
        <v>4</v>
      </c>
      <c r="E138" t="s">
        <v>8</v>
      </c>
      <c r="I138" t="s">
        <v>15587</v>
      </c>
      <c r="J138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t="s">
        <v>4</v>
      </c>
      <c r="E139" t="s">
        <v>8</v>
      </c>
      <c r="I139" t="s">
        <v>15590</v>
      </c>
      <c r="J139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t="s">
        <v>4</v>
      </c>
      <c r="E140" t="s">
        <v>8</v>
      </c>
      <c r="I140" t="s">
        <v>16012</v>
      </c>
      <c r="J140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t="s">
        <v>803</v>
      </c>
      <c r="E141" t="s">
        <v>8</v>
      </c>
      <c r="I141" t="s">
        <v>16015</v>
      </c>
      <c r="J141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t="s">
        <v>4</v>
      </c>
      <c r="E142" t="s">
        <v>8</v>
      </c>
      <c r="I142" t="s">
        <v>16133</v>
      </c>
      <c r="J142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t="s">
        <v>4</v>
      </c>
      <c r="E143" t="s">
        <v>8</v>
      </c>
      <c r="I143" t="s">
        <v>16136</v>
      </c>
      <c r="J143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t="s">
        <v>16297</v>
      </c>
      <c r="E144" t="s">
        <v>86</v>
      </c>
      <c r="I144" t="s">
        <v>16139</v>
      </c>
      <c r="J144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t="s">
        <v>4</v>
      </c>
      <c r="E145" t="s">
        <v>8</v>
      </c>
      <c r="I145" t="s">
        <v>16142</v>
      </c>
      <c r="J145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t="s">
        <v>4</v>
      </c>
      <c r="E146" t="s">
        <v>8</v>
      </c>
      <c r="I146" t="s">
        <v>16704</v>
      </c>
      <c r="J146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t="s">
        <v>4</v>
      </c>
      <c r="E147" t="s">
        <v>8</v>
      </c>
      <c r="I147" t="s">
        <v>16707</v>
      </c>
      <c r="J147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t="s">
        <v>4</v>
      </c>
      <c r="E148" t="s">
        <v>8</v>
      </c>
      <c r="I148" t="s">
        <v>16710</v>
      </c>
      <c r="J148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t="s">
        <v>4</v>
      </c>
      <c r="E149" t="s">
        <v>8</v>
      </c>
      <c r="I149" t="s">
        <v>16713</v>
      </c>
      <c r="J149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t="s">
        <v>4</v>
      </c>
      <c r="E150" t="s">
        <v>8</v>
      </c>
      <c r="I150" t="s">
        <v>16716</v>
      </c>
      <c r="J150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t="s">
        <v>4</v>
      </c>
      <c r="E151" t="s">
        <v>8</v>
      </c>
      <c r="I151" t="s">
        <v>16719</v>
      </c>
      <c r="J151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t="s">
        <v>4</v>
      </c>
      <c r="E152" t="s">
        <v>8</v>
      </c>
      <c r="I152" t="s">
        <v>16722</v>
      </c>
      <c r="J152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t="s">
        <v>4</v>
      </c>
      <c r="E153" t="s">
        <v>8</v>
      </c>
      <c r="I153" t="s">
        <v>16725</v>
      </c>
      <c r="J153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t="s">
        <v>4524</v>
      </c>
      <c r="I154" t="s">
        <v>16818</v>
      </c>
      <c r="J154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t="s">
        <v>4524</v>
      </c>
      <c r="I155" t="s">
        <v>16821</v>
      </c>
      <c r="J155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t="s">
        <v>4</v>
      </c>
      <c r="E156" t="s">
        <v>8</v>
      </c>
      <c r="I156" t="s">
        <v>16824</v>
      </c>
      <c r="J156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t="s">
        <v>4</v>
      </c>
      <c r="E157" t="s">
        <v>8</v>
      </c>
      <c r="I157" t="s">
        <v>17060</v>
      </c>
      <c r="J157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t="s">
        <v>4524</v>
      </c>
      <c r="I158" t="s">
        <v>17063</v>
      </c>
      <c r="J158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t="s">
        <v>4524</v>
      </c>
      <c r="I159" t="s">
        <v>17066</v>
      </c>
      <c r="J159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t="s">
        <v>4524</v>
      </c>
      <c r="I160" t="s">
        <v>17069</v>
      </c>
      <c r="J160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t="s">
        <v>4</v>
      </c>
      <c r="E161" t="s">
        <v>8</v>
      </c>
      <c r="I161" t="s">
        <v>17072</v>
      </c>
      <c r="J161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t="s">
        <v>4</v>
      </c>
      <c r="E162" t="s">
        <v>8</v>
      </c>
      <c r="I162" t="s">
        <v>17075</v>
      </c>
      <c r="J162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t="s">
        <v>4524</v>
      </c>
      <c r="I163" t="s">
        <v>17078</v>
      </c>
      <c r="J163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t="s">
        <v>4524</v>
      </c>
      <c r="I164" t="s">
        <v>17081</v>
      </c>
      <c r="J164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t="s">
        <v>4524</v>
      </c>
      <c r="I165" t="s">
        <v>17084</v>
      </c>
      <c r="J165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t="s">
        <v>4524</v>
      </c>
      <c r="I166" t="s">
        <v>17087</v>
      </c>
      <c r="J166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t="s">
        <v>4524</v>
      </c>
      <c r="I167" t="s">
        <v>17090</v>
      </c>
      <c r="J167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t="s">
        <v>4524</v>
      </c>
      <c r="I168" t="s">
        <v>17093</v>
      </c>
      <c r="J168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t="s">
        <v>4524</v>
      </c>
      <c r="I169" t="s">
        <v>17154</v>
      </c>
      <c r="J169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t="s">
        <v>4524</v>
      </c>
      <c r="I170" t="s">
        <v>17157</v>
      </c>
      <c r="J170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t="s">
        <v>4524</v>
      </c>
      <c r="I171" t="s">
        <v>17160</v>
      </c>
      <c r="J171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t="s">
        <v>4524</v>
      </c>
      <c r="I172" t="s">
        <v>17163</v>
      </c>
      <c r="J172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t="s">
        <v>4524</v>
      </c>
      <c r="I173" t="s">
        <v>17429</v>
      </c>
      <c r="J173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t="s">
        <v>4524</v>
      </c>
      <c r="I174" t="s">
        <v>17432</v>
      </c>
      <c r="J174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t="s">
        <v>4524</v>
      </c>
      <c r="I175" t="s">
        <v>17435</v>
      </c>
      <c r="J175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t="s">
        <v>4524</v>
      </c>
      <c r="I176" t="s">
        <v>17438</v>
      </c>
      <c r="J176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t="s">
        <v>4</v>
      </c>
      <c r="E177" t="s">
        <v>8</v>
      </c>
      <c r="I177" t="s">
        <v>17441</v>
      </c>
      <c r="J177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t="s">
        <v>4524</v>
      </c>
      <c r="I178" t="s">
        <v>17444</v>
      </c>
      <c r="J178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t="s">
        <v>4524</v>
      </c>
      <c r="I179" t="s">
        <v>17447</v>
      </c>
      <c r="J179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t="s">
        <v>4524</v>
      </c>
      <c r="I180" t="s">
        <v>17450</v>
      </c>
      <c r="J180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t="s">
        <v>4524</v>
      </c>
      <c r="I181" t="s">
        <v>17453</v>
      </c>
      <c r="J181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t="s">
        <v>4524</v>
      </c>
      <c r="I182" t="s">
        <v>17456</v>
      </c>
      <c r="J182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t="s">
        <v>4524</v>
      </c>
      <c r="I183" t="s">
        <v>17459</v>
      </c>
      <c r="J183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t="s">
        <v>4</v>
      </c>
      <c r="E184" t="s">
        <v>8</v>
      </c>
      <c r="I184" t="s">
        <v>17462</v>
      </c>
      <c r="J184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t="s">
        <v>4524</v>
      </c>
      <c r="I185" t="s">
        <v>18397</v>
      </c>
      <c r="J185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t="s">
        <v>4524</v>
      </c>
      <c r="I186" t="s">
        <v>18400</v>
      </c>
      <c r="J186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t="s">
        <v>4524</v>
      </c>
      <c r="I187" t="s">
        <v>18403</v>
      </c>
      <c r="J187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t="s">
        <v>4</v>
      </c>
      <c r="E188" t="s">
        <v>8</v>
      </c>
      <c r="I188" t="s">
        <v>18406</v>
      </c>
      <c r="J188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t="s">
        <v>4</v>
      </c>
      <c r="E189" t="s">
        <v>8</v>
      </c>
      <c r="I189" t="s">
        <v>18409</v>
      </c>
      <c r="J189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t="s">
        <v>4524</v>
      </c>
      <c r="I190" t="s">
        <v>18412</v>
      </c>
      <c r="J190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t="s">
        <v>4524</v>
      </c>
      <c r="I191" t="s">
        <v>18415</v>
      </c>
      <c r="J191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t="s">
        <v>4524</v>
      </c>
      <c r="I192" t="s">
        <v>18418</v>
      </c>
      <c r="J192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t="s">
        <v>4524</v>
      </c>
      <c r="I193" t="s">
        <v>18421</v>
      </c>
      <c r="J193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t="s">
        <v>4524</v>
      </c>
      <c r="I194" t="s">
        <v>18424</v>
      </c>
      <c r="J194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t="s">
        <v>4524</v>
      </c>
      <c r="I195" t="s">
        <v>18427</v>
      </c>
      <c r="J195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t="s">
        <v>4</v>
      </c>
      <c r="E196" t="s">
        <v>8</v>
      </c>
      <c r="I196" t="s">
        <v>18430</v>
      </c>
      <c r="J196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t="s">
        <v>4524</v>
      </c>
      <c r="I197" t="s">
        <v>18433</v>
      </c>
      <c r="J197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t="s">
        <v>4524</v>
      </c>
      <c r="I198" t="s">
        <v>18436</v>
      </c>
      <c r="J198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t="s">
        <v>4524</v>
      </c>
      <c r="I199" t="s">
        <v>18439</v>
      </c>
      <c r="J199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t="s">
        <v>4</v>
      </c>
      <c r="E200" t="s">
        <v>8</v>
      </c>
      <c r="I200" t="s">
        <v>18442</v>
      </c>
      <c r="J200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t="s">
        <v>4524</v>
      </c>
      <c r="I201" t="s">
        <v>18777</v>
      </c>
      <c r="J201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t="s">
        <v>4524</v>
      </c>
      <c r="I202" t="s">
        <v>18780</v>
      </c>
      <c r="J202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t="s">
        <v>4524</v>
      </c>
      <c r="I203" t="s">
        <v>18783</v>
      </c>
      <c r="J203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t="s">
        <v>4524</v>
      </c>
      <c r="I204" t="s">
        <v>18786</v>
      </c>
      <c r="J204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t="s">
        <v>4524</v>
      </c>
      <c r="I205" t="s">
        <v>18789</v>
      </c>
      <c r="J205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t="s">
        <v>4524</v>
      </c>
      <c r="I206" t="s">
        <v>18792</v>
      </c>
      <c r="J206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t="s">
        <v>4</v>
      </c>
      <c r="E207" t="s">
        <v>8</v>
      </c>
      <c r="I207" t="s">
        <v>18795</v>
      </c>
      <c r="J207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t="s">
        <v>4524</v>
      </c>
      <c r="I208" t="s">
        <v>18798</v>
      </c>
      <c r="J208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t="s">
        <v>4</v>
      </c>
      <c r="E209" t="s">
        <v>8</v>
      </c>
      <c r="I209" t="s">
        <v>18801</v>
      </c>
      <c r="J209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t="s">
        <v>4524</v>
      </c>
      <c r="I210" t="s">
        <v>18804</v>
      </c>
      <c r="J210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t="s">
        <v>4524</v>
      </c>
      <c r="I211" t="s">
        <v>18807</v>
      </c>
      <c r="J211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t="s">
        <v>4524</v>
      </c>
      <c r="I212" t="s">
        <v>18810</v>
      </c>
      <c r="J212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t="s">
        <v>4524</v>
      </c>
      <c r="I213" t="s">
        <v>18813</v>
      </c>
      <c r="J213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t="s">
        <v>4524</v>
      </c>
      <c r="I214" t="s">
        <v>18816</v>
      </c>
      <c r="J214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t="s">
        <v>4</v>
      </c>
      <c r="E215" t="s">
        <v>8</v>
      </c>
      <c r="I215" t="s">
        <v>19130</v>
      </c>
      <c r="J215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t="s">
        <v>4524</v>
      </c>
      <c r="I216" t="s">
        <v>19133</v>
      </c>
      <c r="J216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t="s">
        <v>4524</v>
      </c>
      <c r="I217" t="s">
        <v>19136</v>
      </c>
      <c r="J217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t="s">
        <v>4</v>
      </c>
      <c r="E218" t="s">
        <v>8</v>
      </c>
      <c r="I218" t="s">
        <v>19139</v>
      </c>
      <c r="J218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t="s">
        <v>4524</v>
      </c>
      <c r="I219" t="s">
        <v>19463</v>
      </c>
      <c r="J219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t="s">
        <v>4</v>
      </c>
      <c r="E220" t="s">
        <v>8</v>
      </c>
      <c r="I220" t="s">
        <v>19466</v>
      </c>
      <c r="J220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t="s">
        <v>4524</v>
      </c>
      <c r="I221" t="s">
        <v>19469</v>
      </c>
      <c r="J221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t="s">
        <v>4524</v>
      </c>
      <c r="I222" t="s">
        <v>19472</v>
      </c>
      <c r="J222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t="s">
        <v>4524</v>
      </c>
      <c r="I223" t="s">
        <v>19475</v>
      </c>
      <c r="J223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t="s">
        <v>4524</v>
      </c>
      <c r="I224" t="s">
        <v>19478</v>
      </c>
      <c r="J224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t="s">
        <v>4524</v>
      </c>
      <c r="I225" t="s">
        <v>19837</v>
      </c>
      <c r="J225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t="s">
        <v>803</v>
      </c>
      <c r="E226" t="s">
        <v>8</v>
      </c>
      <c r="I226" t="s">
        <v>19840</v>
      </c>
      <c r="J226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t="s">
        <v>803</v>
      </c>
      <c r="E227" t="s">
        <v>8</v>
      </c>
      <c r="I227" t="s">
        <v>19843</v>
      </c>
      <c r="J227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t="s">
        <v>162</v>
      </c>
      <c r="E228" t="s">
        <v>7577</v>
      </c>
      <c r="F228" t="s">
        <v>20475</v>
      </c>
      <c r="I228" t="s">
        <v>20007</v>
      </c>
      <c r="J228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t="s">
        <v>162</v>
      </c>
      <c r="E229" t="s">
        <v>7577</v>
      </c>
      <c r="F229" t="s">
        <v>20475</v>
      </c>
      <c r="I229" t="s">
        <v>20010</v>
      </c>
      <c r="J229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t="s">
        <v>162</v>
      </c>
      <c r="E230" t="s">
        <v>7577</v>
      </c>
      <c r="F230" t="s">
        <v>20475</v>
      </c>
      <c r="I230" t="s">
        <v>20013</v>
      </c>
      <c r="J230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t="s">
        <v>4</v>
      </c>
      <c r="E231" t="s">
        <v>7577</v>
      </c>
      <c r="F231" t="s">
        <v>20475</v>
      </c>
      <c r="I231" t="s">
        <v>20016</v>
      </c>
      <c r="J231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t="s">
        <v>162</v>
      </c>
      <c r="E232" t="s">
        <v>7577</v>
      </c>
      <c r="F232" t="s">
        <v>20475</v>
      </c>
      <c r="I232" t="s">
        <v>20019</v>
      </c>
      <c r="J232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t="s">
        <v>162</v>
      </c>
      <c r="E233" t="s">
        <v>7577</v>
      </c>
      <c r="F233" t="s">
        <v>20475</v>
      </c>
      <c r="I233" t="s">
        <v>20022</v>
      </c>
      <c r="J233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t="s">
        <v>162</v>
      </c>
      <c r="E234" t="s">
        <v>7577</v>
      </c>
      <c r="F234" t="s">
        <v>20475</v>
      </c>
      <c r="I234" t="s">
        <v>20025</v>
      </c>
      <c r="J234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t="s">
        <v>304</v>
      </c>
      <c r="E235" t="s">
        <v>7577</v>
      </c>
      <c r="F235" t="s">
        <v>19792</v>
      </c>
      <c r="I235" t="s">
        <v>20028</v>
      </c>
      <c r="J235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t="s">
        <v>4866</v>
      </c>
      <c r="E236" t="s">
        <v>86</v>
      </c>
      <c r="I236" t="s">
        <v>20031</v>
      </c>
      <c r="J236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t="s">
        <v>3371</v>
      </c>
      <c r="E237" t="s">
        <v>646</v>
      </c>
      <c r="I237" t="s">
        <v>20034</v>
      </c>
      <c r="J237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t="s">
        <v>10090</v>
      </c>
      <c r="E238" t="s">
        <v>86</v>
      </c>
      <c r="I238" t="s">
        <v>20037</v>
      </c>
      <c r="J238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t="s">
        <v>10090</v>
      </c>
      <c r="E239" t="s">
        <v>86</v>
      </c>
      <c r="I239" t="s">
        <v>20040</v>
      </c>
      <c r="J239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t="s">
        <v>4</v>
      </c>
      <c r="E240" t="s">
        <v>8</v>
      </c>
      <c r="I240" t="s">
        <v>20043</v>
      </c>
      <c r="J240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t="s">
        <v>4</v>
      </c>
      <c r="E241" t="s">
        <v>8</v>
      </c>
      <c r="I241" t="s">
        <v>20046</v>
      </c>
      <c r="J241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t="s">
        <v>4</v>
      </c>
      <c r="E242" t="s">
        <v>8</v>
      </c>
      <c r="I242" t="s">
        <v>20049</v>
      </c>
      <c r="J242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t="s">
        <v>4</v>
      </c>
      <c r="E243" t="s">
        <v>8</v>
      </c>
      <c r="I243" t="s">
        <v>20052</v>
      </c>
      <c r="J243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t="s">
        <v>4</v>
      </c>
      <c r="E244" t="s">
        <v>8</v>
      </c>
      <c r="I244" t="s">
        <v>20654</v>
      </c>
      <c r="J244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t="s">
        <v>4</v>
      </c>
      <c r="E245" t="s">
        <v>8</v>
      </c>
      <c r="I245" t="s">
        <v>20657</v>
      </c>
      <c r="J245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t="s">
        <v>4</v>
      </c>
      <c r="E246" t="s">
        <v>8</v>
      </c>
      <c r="I246" t="s">
        <v>20660</v>
      </c>
      <c r="J246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t="s">
        <v>4</v>
      </c>
      <c r="E247" t="s">
        <v>3240</v>
      </c>
      <c r="I247" t="s">
        <v>20663</v>
      </c>
      <c r="J247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t="s">
        <v>4</v>
      </c>
      <c r="E248" t="s">
        <v>3240</v>
      </c>
      <c r="I248" t="s">
        <v>20666</v>
      </c>
      <c r="J248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t="s">
        <v>4</v>
      </c>
      <c r="E249" t="s">
        <v>21091</v>
      </c>
      <c r="I249" t="s">
        <v>20669</v>
      </c>
      <c r="J249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t="s">
        <v>4</v>
      </c>
      <c r="E250" t="s">
        <v>21090</v>
      </c>
      <c r="I250" t="s">
        <v>20672</v>
      </c>
      <c r="J250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t="s">
        <v>304</v>
      </c>
      <c r="E251" t="s">
        <v>21091</v>
      </c>
      <c r="H251" t="s">
        <v>21092</v>
      </c>
      <c r="I251" t="s">
        <v>20675</v>
      </c>
      <c r="J251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t="s">
        <v>304</v>
      </c>
      <c r="E252" t="s">
        <v>21093</v>
      </c>
      <c r="I252" t="s">
        <v>20678</v>
      </c>
      <c r="J252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t="s">
        <v>803</v>
      </c>
      <c r="E253" t="s">
        <v>8</v>
      </c>
      <c r="I253" t="s">
        <v>20681</v>
      </c>
      <c r="J253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t="s">
        <v>803</v>
      </c>
      <c r="E254" t="s">
        <v>8</v>
      </c>
      <c r="I254" t="s">
        <v>20684</v>
      </c>
      <c r="J254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t="s">
        <v>803</v>
      </c>
      <c r="E255" t="s">
        <v>8</v>
      </c>
      <c r="I255" t="s">
        <v>20687</v>
      </c>
      <c r="J255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t="s">
        <v>803</v>
      </c>
      <c r="E256" t="s">
        <v>8</v>
      </c>
      <c r="I256" t="s">
        <v>20690</v>
      </c>
      <c r="J256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t="s">
        <v>4</v>
      </c>
      <c r="E257" t="s">
        <v>21597</v>
      </c>
      <c r="I257" t="s">
        <v>21209</v>
      </c>
      <c r="J257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t="s">
        <v>803</v>
      </c>
      <c r="E258" t="s">
        <v>8</v>
      </c>
      <c r="I258" t="s">
        <v>21212</v>
      </c>
      <c r="J258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t="s">
        <v>162</v>
      </c>
      <c r="E259" t="s">
        <v>7577</v>
      </c>
      <c r="F259" t="s">
        <v>21598</v>
      </c>
      <c r="I259" t="s">
        <v>21215</v>
      </c>
      <c r="J259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t="s">
        <v>162</v>
      </c>
      <c r="E260" t="s">
        <v>7577</v>
      </c>
      <c r="F260" t="s">
        <v>21598</v>
      </c>
      <c r="I260" t="s">
        <v>21218</v>
      </c>
      <c r="J260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t="s">
        <v>162</v>
      </c>
      <c r="E261" t="s">
        <v>7577</v>
      </c>
      <c r="F261" t="s">
        <v>21598</v>
      </c>
      <c r="I261" t="s">
        <v>21221</v>
      </c>
      <c r="J261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t="s">
        <v>162</v>
      </c>
      <c r="E262" t="s">
        <v>7577</v>
      </c>
      <c r="F262" t="s">
        <v>21598</v>
      </c>
      <c r="I262" t="s">
        <v>21224</v>
      </c>
      <c r="J262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t="s">
        <v>162</v>
      </c>
      <c r="E263" t="s">
        <v>7577</v>
      </c>
      <c r="F263" t="s">
        <v>21598</v>
      </c>
      <c r="I263" t="s">
        <v>21227</v>
      </c>
      <c r="J263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t="s">
        <v>162</v>
      </c>
      <c r="E264" t="s">
        <v>7577</v>
      </c>
      <c r="F264" t="s">
        <v>21598</v>
      </c>
      <c r="I264" t="s">
        <v>21230</v>
      </c>
      <c r="J264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t="s">
        <v>162</v>
      </c>
      <c r="E265" t="s">
        <v>7577</v>
      </c>
      <c r="F265" t="s">
        <v>21598</v>
      </c>
      <c r="I265" t="s">
        <v>21233</v>
      </c>
      <c r="J265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t="s">
        <v>304</v>
      </c>
      <c r="E266" t="s">
        <v>7577</v>
      </c>
      <c r="F266" t="s">
        <v>21598</v>
      </c>
      <c r="I266" t="s">
        <v>21236</v>
      </c>
      <c r="J266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t="s">
        <v>115</v>
      </c>
      <c r="E267" t="s">
        <v>7577</v>
      </c>
      <c r="F267" t="s">
        <v>21598</v>
      </c>
      <c r="I267" t="s">
        <v>21239</v>
      </c>
      <c r="J267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t="s">
        <v>803</v>
      </c>
      <c r="E268" t="s">
        <v>3240</v>
      </c>
      <c r="I268" t="s">
        <v>21242</v>
      </c>
      <c r="J268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t="s">
        <v>4</v>
      </c>
      <c r="E269" t="s">
        <v>21601</v>
      </c>
      <c r="F269" t="s">
        <v>51</v>
      </c>
      <c r="I269" t="s">
        <v>21245</v>
      </c>
      <c r="J269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t="s">
        <v>115</v>
      </c>
      <c r="E270" t="s">
        <v>7577</v>
      </c>
      <c r="F270" t="s">
        <v>21599</v>
      </c>
      <c r="I270" t="s">
        <v>21248</v>
      </c>
      <c r="J270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t="s">
        <v>115</v>
      </c>
      <c r="E271" t="s">
        <v>7577</v>
      </c>
      <c r="F271" t="s">
        <v>21599</v>
      </c>
      <c r="H271" t="s">
        <v>21600</v>
      </c>
      <c r="I271" t="s">
        <v>21251</v>
      </c>
      <c r="J271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t="s">
        <v>803</v>
      </c>
      <c r="E272" t="s">
        <v>8</v>
      </c>
      <c r="I272" t="s">
        <v>21254</v>
      </c>
      <c r="J272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t="s">
        <v>803</v>
      </c>
      <c r="E273" t="s">
        <v>8</v>
      </c>
      <c r="I273" t="s">
        <v>21257</v>
      </c>
      <c r="J273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t="s">
        <v>803</v>
      </c>
      <c r="E274" t="s">
        <v>8</v>
      </c>
      <c r="I274" t="s">
        <v>21992</v>
      </c>
      <c r="J274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t="s">
        <v>803</v>
      </c>
      <c r="E275" t="s">
        <v>8</v>
      </c>
      <c r="I275" t="s">
        <v>21893</v>
      </c>
      <c r="J275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t="s">
        <v>803</v>
      </c>
      <c r="E276" t="s">
        <v>8</v>
      </c>
      <c r="I276" t="s">
        <v>21896</v>
      </c>
      <c r="J276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t="s">
        <v>803</v>
      </c>
      <c r="E277" t="s">
        <v>8</v>
      </c>
      <c r="I277" t="s">
        <v>21899</v>
      </c>
      <c r="J277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t="s">
        <v>803</v>
      </c>
      <c r="E278" t="s">
        <v>8</v>
      </c>
      <c r="I278" t="s">
        <v>21902</v>
      </c>
      <c r="J278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t="s">
        <v>803</v>
      </c>
      <c r="E279" t="s">
        <v>8</v>
      </c>
      <c r="I279" t="s">
        <v>21905</v>
      </c>
      <c r="J279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t="s">
        <v>803</v>
      </c>
      <c r="E280" t="s">
        <v>8</v>
      </c>
      <c r="I280" t="s">
        <v>22124</v>
      </c>
      <c r="J280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t="s">
        <v>803</v>
      </c>
      <c r="E281" t="s">
        <v>8</v>
      </c>
      <c r="I281" t="s">
        <v>22127</v>
      </c>
      <c r="J281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t="s">
        <v>162</v>
      </c>
      <c r="E282" t="s">
        <v>7577</v>
      </c>
      <c r="F282" t="s">
        <v>22575</v>
      </c>
      <c r="I282" t="s">
        <v>22130</v>
      </c>
      <c r="J282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t="s">
        <v>162</v>
      </c>
      <c r="E283" t="s">
        <v>7577</v>
      </c>
      <c r="F283" t="s">
        <v>22575</v>
      </c>
      <c r="H283" t="s">
        <v>1140</v>
      </c>
      <c r="I283" t="s">
        <v>22133</v>
      </c>
      <c r="J283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t="s">
        <v>162</v>
      </c>
      <c r="E284" t="s">
        <v>7577</v>
      </c>
      <c r="F284" t="s">
        <v>22575</v>
      </c>
      <c r="H284" t="s">
        <v>1140</v>
      </c>
      <c r="I284" t="s">
        <v>22136</v>
      </c>
      <c r="J284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t="s">
        <v>162</v>
      </c>
      <c r="E285" t="s">
        <v>7577</v>
      </c>
      <c r="F285" t="s">
        <v>22575</v>
      </c>
      <c r="H285" t="s">
        <v>1140</v>
      </c>
      <c r="I285" t="s">
        <v>22139</v>
      </c>
      <c r="J285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t="s">
        <v>304</v>
      </c>
      <c r="E286" t="s">
        <v>7577</v>
      </c>
      <c r="F286" t="s">
        <v>22576</v>
      </c>
      <c r="I286" t="s">
        <v>22142</v>
      </c>
      <c r="J286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t="s">
        <v>4</v>
      </c>
      <c r="E287" t="s">
        <v>3229</v>
      </c>
      <c r="I287" t="s">
        <v>22145</v>
      </c>
      <c r="J287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t="s">
        <v>803</v>
      </c>
      <c r="E288" t="s">
        <v>6606</v>
      </c>
      <c r="I288" t="s">
        <v>22688</v>
      </c>
      <c r="J288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t="s">
        <v>803</v>
      </c>
      <c r="E289" t="s">
        <v>8</v>
      </c>
      <c r="I289" t="s">
        <v>22691</v>
      </c>
      <c r="J289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t="s">
        <v>803</v>
      </c>
      <c r="E290" t="s">
        <v>8</v>
      </c>
      <c r="I290" t="s">
        <v>22694</v>
      </c>
      <c r="J290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t="s">
        <v>803</v>
      </c>
      <c r="E291" t="s">
        <v>8</v>
      </c>
      <c r="I291" t="s">
        <v>22697</v>
      </c>
      <c r="J291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t="s">
        <v>4</v>
      </c>
      <c r="E292" t="s">
        <v>23064</v>
      </c>
      <c r="F292" t="s">
        <v>22575</v>
      </c>
      <c r="I292" t="s">
        <v>22700</v>
      </c>
      <c r="J292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t="s">
        <v>803</v>
      </c>
      <c r="E293" t="s">
        <v>8</v>
      </c>
      <c r="I293" t="s">
        <v>23539</v>
      </c>
      <c r="J293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t="s">
        <v>803</v>
      </c>
      <c r="E294" t="s">
        <v>8</v>
      </c>
      <c r="I294" t="s">
        <v>23542</v>
      </c>
      <c r="J294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t="s">
        <v>803</v>
      </c>
      <c r="E295" t="s">
        <v>8</v>
      </c>
      <c r="I295" t="s">
        <v>23545</v>
      </c>
      <c r="J295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t="s">
        <v>803</v>
      </c>
      <c r="E296" t="s">
        <v>8</v>
      </c>
      <c r="I296" t="s">
        <v>23548</v>
      </c>
      <c r="J296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t="s">
        <v>803</v>
      </c>
      <c r="E297" t="s">
        <v>8</v>
      </c>
      <c r="I297" t="s">
        <v>23551</v>
      </c>
      <c r="J297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t="s">
        <v>803</v>
      </c>
      <c r="E298" t="s">
        <v>3240</v>
      </c>
      <c r="I298" t="s">
        <v>23862</v>
      </c>
      <c r="J298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t="s">
        <v>803</v>
      </c>
      <c r="E299" t="s">
        <v>6606</v>
      </c>
      <c r="I299" t="s">
        <v>23865</v>
      </c>
      <c r="J299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t="s">
        <v>4524</v>
      </c>
      <c r="E300" t="s">
        <v>8</v>
      </c>
      <c r="I300" t="s">
        <v>23868</v>
      </c>
      <c r="J300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t="s">
        <v>4524</v>
      </c>
      <c r="E301" t="s">
        <v>8</v>
      </c>
      <c r="I301" t="s">
        <v>23871</v>
      </c>
      <c r="J301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t="s">
        <v>803</v>
      </c>
      <c r="E302" t="s">
        <v>8</v>
      </c>
      <c r="I302" t="s">
        <v>23874</v>
      </c>
      <c r="J302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t="s">
        <v>4524</v>
      </c>
      <c r="E303" t="s">
        <v>8</v>
      </c>
      <c r="I303" t="s">
        <v>23877</v>
      </c>
      <c r="J303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t="s">
        <v>803</v>
      </c>
      <c r="E304" t="s">
        <v>8</v>
      </c>
      <c r="I304" t="s">
        <v>24057</v>
      </c>
      <c r="J304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t="s">
        <v>803</v>
      </c>
      <c r="E305" t="s">
        <v>8</v>
      </c>
      <c r="I305" t="s">
        <v>24060</v>
      </c>
      <c r="J305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t="s">
        <v>803</v>
      </c>
      <c r="E306" t="s">
        <v>8</v>
      </c>
      <c r="I306" t="s">
        <v>24063</v>
      </c>
      <c r="J306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t="s">
        <v>4524</v>
      </c>
      <c r="E307" t="s">
        <v>8</v>
      </c>
      <c r="I307" t="s">
        <v>24066</v>
      </c>
      <c r="J307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t="s">
        <v>4524</v>
      </c>
      <c r="E308" t="s">
        <v>8</v>
      </c>
      <c r="I308" t="s">
        <v>24069</v>
      </c>
      <c r="J308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t="s">
        <v>803</v>
      </c>
      <c r="E309" t="s">
        <v>8</v>
      </c>
      <c r="I309" t="s">
        <v>24726</v>
      </c>
      <c r="J309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t="s">
        <v>4524</v>
      </c>
      <c r="E310" t="s">
        <v>8</v>
      </c>
      <c r="I310" t="s">
        <v>24729</v>
      </c>
      <c r="J310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t="s">
        <v>4524</v>
      </c>
      <c r="E311" t="s">
        <v>8</v>
      </c>
      <c r="I311" t="s">
        <v>24732</v>
      </c>
      <c r="J311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t="s">
        <v>4524</v>
      </c>
      <c r="E312" t="s">
        <v>8</v>
      </c>
      <c r="I312" t="s">
        <v>24735</v>
      </c>
      <c r="J312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t="s">
        <v>803</v>
      </c>
      <c r="E313" t="s">
        <v>8</v>
      </c>
      <c r="I313" t="s">
        <v>24738</v>
      </c>
      <c r="J313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t="s">
        <v>4524</v>
      </c>
      <c r="E314" t="s">
        <v>8</v>
      </c>
      <c r="I314" t="s">
        <v>24741</v>
      </c>
      <c r="J314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t="s">
        <v>803</v>
      </c>
      <c r="E315" t="s">
        <v>8</v>
      </c>
      <c r="I315" t="s">
        <v>24744</v>
      </c>
      <c r="J315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t="s">
        <v>803</v>
      </c>
      <c r="E316" t="s">
        <v>8</v>
      </c>
      <c r="I316" t="s">
        <v>25243</v>
      </c>
      <c r="J316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t="s">
        <v>803</v>
      </c>
      <c r="E317" t="s">
        <v>8</v>
      </c>
      <c r="I317" t="s">
        <v>25479</v>
      </c>
      <c r="J317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t="s">
        <v>4524</v>
      </c>
      <c r="E318" t="s">
        <v>8</v>
      </c>
      <c r="I318" t="s">
        <v>25246</v>
      </c>
      <c r="J318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t="s">
        <v>803</v>
      </c>
      <c r="E319" t="s">
        <v>3240</v>
      </c>
      <c r="I319" t="s">
        <v>25249</v>
      </c>
      <c r="J319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t="s">
        <v>4524</v>
      </c>
      <c r="E320" t="s">
        <v>8</v>
      </c>
      <c r="I320" t="s">
        <v>25252</v>
      </c>
      <c r="J320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t="s">
        <v>4524</v>
      </c>
      <c r="E321" t="s">
        <v>8</v>
      </c>
      <c r="I321" t="s">
        <v>25255</v>
      </c>
      <c r="J321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t="s">
        <v>803</v>
      </c>
      <c r="E322" t="s">
        <v>8</v>
      </c>
      <c r="I322" t="s">
        <v>25258</v>
      </c>
      <c r="J322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t="s">
        <v>4524</v>
      </c>
      <c r="E323" t="s">
        <v>8</v>
      </c>
      <c r="I323" t="s">
        <v>25261</v>
      </c>
      <c r="J323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t="s">
        <v>803</v>
      </c>
      <c r="E324" t="s">
        <v>8</v>
      </c>
      <c r="I324" t="s">
        <v>25264</v>
      </c>
      <c r="J324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t="s">
        <v>803</v>
      </c>
      <c r="E325" t="s">
        <v>8</v>
      </c>
      <c r="I325" t="s">
        <v>25532</v>
      </c>
      <c r="J325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t="s">
        <v>803</v>
      </c>
      <c r="E326" t="s">
        <v>8</v>
      </c>
      <c r="I326" t="s">
        <v>25535</v>
      </c>
      <c r="J326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t="s">
        <v>803</v>
      </c>
      <c r="E327" t="s">
        <v>8</v>
      </c>
      <c r="I327" t="s">
        <v>26006</v>
      </c>
      <c r="J327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t="s">
        <v>803</v>
      </c>
      <c r="E328" t="s">
        <v>8</v>
      </c>
      <c r="I328" t="s">
        <v>26009</v>
      </c>
      <c r="J328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t="s">
        <v>4</v>
      </c>
      <c r="E329" t="s">
        <v>260</v>
      </c>
      <c r="I329" t="s">
        <v>26012</v>
      </c>
      <c r="J329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t="s">
        <v>4</v>
      </c>
      <c r="E330" t="s">
        <v>260</v>
      </c>
      <c r="I330" t="s">
        <v>26015</v>
      </c>
      <c r="J330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t="s">
        <v>803</v>
      </c>
      <c r="E331" t="s">
        <v>8</v>
      </c>
      <c r="I331" t="s">
        <v>26469</v>
      </c>
      <c r="J331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t="s">
        <v>4</v>
      </c>
      <c r="E332" t="s">
        <v>8</v>
      </c>
      <c r="I332" t="s">
        <v>26472</v>
      </c>
      <c r="J332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t="s">
        <v>803</v>
      </c>
      <c r="E333" t="s">
        <v>8</v>
      </c>
      <c r="I333" t="s">
        <v>26475</v>
      </c>
      <c r="J333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t="s">
        <v>803</v>
      </c>
      <c r="E334" t="s">
        <v>8</v>
      </c>
      <c r="I334" t="s">
        <v>26478</v>
      </c>
      <c r="J334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t="s">
        <v>803</v>
      </c>
      <c r="E335" t="s">
        <v>8</v>
      </c>
      <c r="I335" t="s">
        <v>26481</v>
      </c>
      <c r="J335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t="s">
        <v>27242</v>
      </c>
      <c r="E336" t="s">
        <v>86</v>
      </c>
      <c r="I336" t="s">
        <v>26974</v>
      </c>
      <c r="J336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t="s">
        <v>26067</v>
      </c>
      <c r="E337" t="s">
        <v>1602</v>
      </c>
      <c r="I337" t="s">
        <v>26977</v>
      </c>
      <c r="J337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t="s">
        <v>803</v>
      </c>
      <c r="E338" t="s">
        <v>8</v>
      </c>
      <c r="I338" t="s">
        <v>26980</v>
      </c>
      <c r="J338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t="s">
        <v>4524</v>
      </c>
      <c r="E339" t="s">
        <v>8</v>
      </c>
      <c r="I339" t="s">
        <v>26983</v>
      </c>
      <c r="J339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t="s">
        <v>4524</v>
      </c>
      <c r="E340" t="s">
        <v>8</v>
      </c>
      <c r="I340" t="s">
        <v>26986</v>
      </c>
      <c r="J340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t="s">
        <v>4524</v>
      </c>
      <c r="E341" t="s">
        <v>8</v>
      </c>
      <c r="I341" t="s">
        <v>27519</v>
      </c>
      <c r="J341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t="s">
        <v>4524</v>
      </c>
      <c r="E342" t="s">
        <v>8</v>
      </c>
      <c r="I342" t="s">
        <v>27522</v>
      </c>
      <c r="J342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t="s">
        <v>4524</v>
      </c>
      <c r="E343" t="s">
        <v>8</v>
      </c>
      <c r="I343" t="s">
        <v>27525</v>
      </c>
      <c r="J343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t="s">
        <v>4524</v>
      </c>
      <c r="E344" t="s">
        <v>8</v>
      </c>
      <c r="I344" t="s">
        <v>27528</v>
      </c>
      <c r="J344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t="s">
        <v>803</v>
      </c>
      <c r="E345" t="s">
        <v>8</v>
      </c>
      <c r="I345" t="s">
        <v>27531</v>
      </c>
      <c r="J345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t="s">
        <v>803</v>
      </c>
      <c r="E346" t="s">
        <v>8</v>
      </c>
      <c r="I346" t="s">
        <v>27534</v>
      </c>
      <c r="J346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t="s">
        <v>803</v>
      </c>
      <c r="E347" t="s">
        <v>8</v>
      </c>
      <c r="I347" t="s">
        <v>27788</v>
      </c>
      <c r="J347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t="s">
        <v>803</v>
      </c>
      <c r="E348" t="s">
        <v>8</v>
      </c>
      <c r="I348" t="s">
        <v>27791</v>
      </c>
      <c r="J348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t="s">
        <v>803</v>
      </c>
      <c r="E349" t="s">
        <v>8</v>
      </c>
      <c r="I349" t="s">
        <v>27794</v>
      </c>
      <c r="J349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t="s">
        <v>803</v>
      </c>
      <c r="E350" t="s">
        <v>8</v>
      </c>
      <c r="I350" t="s">
        <v>27797</v>
      </c>
      <c r="J350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t="s">
        <v>803</v>
      </c>
      <c r="E351" t="s">
        <v>8</v>
      </c>
      <c r="I351" t="s">
        <v>27800</v>
      </c>
      <c r="J351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t="s">
        <v>803</v>
      </c>
      <c r="E352" t="s">
        <v>8</v>
      </c>
      <c r="I352" t="s">
        <v>28255</v>
      </c>
      <c r="J352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t="s">
        <v>4524</v>
      </c>
      <c r="E353" t="s">
        <v>8</v>
      </c>
      <c r="I353" t="s">
        <v>28258</v>
      </c>
      <c r="J353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t="s">
        <v>4524</v>
      </c>
      <c r="E354" t="s">
        <v>8</v>
      </c>
      <c r="I354" t="s">
        <v>28261</v>
      </c>
      <c r="J354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t="s">
        <v>4</v>
      </c>
      <c r="E355" t="s">
        <v>260</v>
      </c>
      <c r="I355" t="s">
        <v>28690</v>
      </c>
      <c r="J355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t="s">
        <v>803</v>
      </c>
      <c r="E356" t="s">
        <v>8</v>
      </c>
      <c r="I356" t="s">
        <v>28693</v>
      </c>
      <c r="J356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t="s">
        <v>803</v>
      </c>
      <c r="E357" t="s">
        <v>8</v>
      </c>
      <c r="I357" t="s">
        <v>28696</v>
      </c>
      <c r="J357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t="s">
        <v>4524</v>
      </c>
      <c r="E358" t="s">
        <v>8</v>
      </c>
      <c r="I358" t="s">
        <v>28699</v>
      </c>
      <c r="J358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t="s">
        <v>4524</v>
      </c>
      <c r="E359" t="s">
        <v>8</v>
      </c>
      <c r="I359" t="s">
        <v>28702</v>
      </c>
      <c r="J359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t="s">
        <v>4524</v>
      </c>
      <c r="E360" t="s">
        <v>8</v>
      </c>
      <c r="I360" t="s">
        <v>28705</v>
      </c>
      <c r="J360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t="s">
        <v>803</v>
      </c>
      <c r="E361" t="s">
        <v>8</v>
      </c>
      <c r="I361" t="s">
        <v>28708</v>
      </c>
      <c r="J361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t="s">
        <v>803</v>
      </c>
      <c r="E362" t="s">
        <v>3240</v>
      </c>
      <c r="I362" t="s">
        <v>29093</v>
      </c>
      <c r="J362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t="s">
        <v>803</v>
      </c>
      <c r="E363" t="s">
        <v>8</v>
      </c>
      <c r="I363" t="s">
        <v>29096</v>
      </c>
      <c r="J363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t="s">
        <v>803</v>
      </c>
      <c r="E364" t="s">
        <v>8</v>
      </c>
      <c r="I364" t="s">
        <v>29099</v>
      </c>
      <c r="J364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t="s">
        <v>803</v>
      </c>
      <c r="E365" t="s">
        <v>8</v>
      </c>
      <c r="I365" t="s">
        <v>29102</v>
      </c>
      <c r="J365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t="s">
        <v>803</v>
      </c>
      <c r="E366" t="s">
        <v>8</v>
      </c>
      <c r="I366" t="s">
        <v>29592</v>
      </c>
      <c r="J366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t="s">
        <v>803</v>
      </c>
      <c r="E367" t="s">
        <v>8</v>
      </c>
      <c r="I367" t="s">
        <v>29105</v>
      </c>
      <c r="J367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t="s">
        <v>4</v>
      </c>
      <c r="E368" t="s">
        <v>3240</v>
      </c>
      <c r="I368" t="s">
        <v>29595</v>
      </c>
      <c r="J368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t="s">
        <v>4524</v>
      </c>
      <c r="E369" t="s">
        <v>3240</v>
      </c>
      <c r="I369" t="s">
        <v>29598</v>
      </c>
      <c r="J369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t="s">
        <v>4524</v>
      </c>
      <c r="E370" t="s">
        <v>3240</v>
      </c>
      <c r="I370" t="s">
        <v>29601</v>
      </c>
      <c r="J370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t="s">
        <v>4524</v>
      </c>
      <c r="E371" t="s">
        <v>3240</v>
      </c>
      <c r="I371" t="s">
        <v>29604</v>
      </c>
      <c r="J371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t="s">
        <v>4524</v>
      </c>
      <c r="E372" t="s">
        <v>3240</v>
      </c>
      <c r="I372" t="s">
        <v>29607</v>
      </c>
      <c r="J372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t="s">
        <v>4524</v>
      </c>
      <c r="E373" t="s">
        <v>3240</v>
      </c>
      <c r="I373" t="s">
        <v>29610</v>
      </c>
      <c r="J373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t="s">
        <v>4</v>
      </c>
      <c r="E374" t="s">
        <v>3240</v>
      </c>
      <c r="I374" t="s">
        <v>29613</v>
      </c>
      <c r="J374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t="s">
        <v>803</v>
      </c>
      <c r="E375" t="s">
        <v>8</v>
      </c>
      <c r="I375" t="s">
        <v>29616</v>
      </c>
      <c r="J375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t="s">
        <v>4524</v>
      </c>
      <c r="E376" t="s">
        <v>3240</v>
      </c>
      <c r="I376" t="s">
        <v>29695</v>
      </c>
      <c r="J376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t="s">
        <v>4524</v>
      </c>
      <c r="E377" t="s">
        <v>3240</v>
      </c>
      <c r="I377" t="s">
        <v>29698</v>
      </c>
      <c r="J377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t="s">
        <v>4524</v>
      </c>
      <c r="E378" t="s">
        <v>3240</v>
      </c>
      <c r="I378" t="s">
        <v>29701</v>
      </c>
      <c r="J378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t="s">
        <v>4524</v>
      </c>
      <c r="E379" t="s">
        <v>3240</v>
      </c>
      <c r="I379" t="s">
        <v>29704</v>
      </c>
      <c r="J379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t="s">
        <v>4524</v>
      </c>
      <c r="E380" t="s">
        <v>3240</v>
      </c>
      <c r="I380" t="s">
        <v>29707</v>
      </c>
      <c r="J380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t="s">
        <v>4524</v>
      </c>
      <c r="E381" t="s">
        <v>3240</v>
      </c>
      <c r="I381" t="s">
        <v>29710</v>
      </c>
      <c r="J381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t="s">
        <v>803</v>
      </c>
      <c r="E382" t="s">
        <v>8</v>
      </c>
      <c r="I382" t="s">
        <v>29713</v>
      </c>
      <c r="J382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t="s">
        <v>4524</v>
      </c>
      <c r="E383" t="s">
        <v>3240</v>
      </c>
      <c r="I383" t="s">
        <v>29716</v>
      </c>
      <c r="J383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t="s">
        <v>803</v>
      </c>
      <c r="E384" t="s">
        <v>8</v>
      </c>
      <c r="I384" t="s">
        <v>29719</v>
      </c>
      <c r="J384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t="s">
        <v>305</v>
      </c>
      <c r="E385" t="s">
        <v>6873</v>
      </c>
      <c r="I385" t="s">
        <v>30167</v>
      </c>
      <c r="J385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t="s">
        <v>803</v>
      </c>
      <c r="E386" t="s">
        <v>8</v>
      </c>
      <c r="I386" t="s">
        <v>30170</v>
      </c>
      <c r="J386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t="s">
        <v>4524</v>
      </c>
      <c r="E387" t="s">
        <v>646</v>
      </c>
      <c r="I387" t="s">
        <v>30173</v>
      </c>
      <c r="J387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t="s">
        <v>4</v>
      </c>
      <c r="E388" t="s">
        <v>8</v>
      </c>
      <c r="I388" t="s">
        <v>30176</v>
      </c>
      <c r="J388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t="s">
        <v>4</v>
      </c>
      <c r="E389" t="s">
        <v>260</v>
      </c>
      <c r="I389" t="s">
        <v>30179</v>
      </c>
      <c r="J389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t="s">
        <v>803</v>
      </c>
      <c r="E390" t="s">
        <v>8</v>
      </c>
      <c r="I390" t="s">
        <v>30182</v>
      </c>
      <c r="J390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t="s">
        <v>4524</v>
      </c>
      <c r="E391" t="s">
        <v>646</v>
      </c>
      <c r="I391" t="s">
        <v>30724</v>
      </c>
      <c r="J391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t="s">
        <v>4524</v>
      </c>
      <c r="E392" t="s">
        <v>646</v>
      </c>
      <c r="I392" t="s">
        <v>30727</v>
      </c>
      <c r="J392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t="s">
        <v>4</v>
      </c>
      <c r="E393" t="s">
        <v>8</v>
      </c>
      <c r="I393" t="s">
        <v>30730</v>
      </c>
      <c r="J393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t="s">
        <v>4524</v>
      </c>
      <c r="E394" t="s">
        <v>646</v>
      </c>
      <c r="I394" t="s">
        <v>30733</v>
      </c>
      <c r="J394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t="s">
        <v>803</v>
      </c>
      <c r="E395" t="s">
        <v>8</v>
      </c>
      <c r="I395" t="s">
        <v>30736</v>
      </c>
      <c r="J395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t="s">
        <v>803</v>
      </c>
      <c r="E396" t="s">
        <v>8</v>
      </c>
      <c r="I396" t="s">
        <v>30739</v>
      </c>
      <c r="J396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t="s">
        <v>803</v>
      </c>
      <c r="E397" t="s">
        <v>8</v>
      </c>
      <c r="I397" t="s">
        <v>30742</v>
      </c>
      <c r="J397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t="s">
        <v>803</v>
      </c>
      <c r="E398" t="s">
        <v>8</v>
      </c>
      <c r="I398" t="s">
        <v>30745</v>
      </c>
      <c r="J398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t="s">
        <v>4524</v>
      </c>
      <c r="E399" t="s">
        <v>646</v>
      </c>
      <c r="I399" t="s">
        <v>30748</v>
      </c>
      <c r="J399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t="s">
        <v>4524</v>
      </c>
      <c r="E400" t="s">
        <v>646</v>
      </c>
      <c r="I400" t="s">
        <v>30751</v>
      </c>
      <c r="J400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t="s">
        <v>803</v>
      </c>
      <c r="E401" t="s">
        <v>8</v>
      </c>
      <c r="I401" t="s">
        <v>30968</v>
      </c>
      <c r="J401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t="s">
        <v>4</v>
      </c>
      <c r="E402" t="s">
        <v>260</v>
      </c>
      <c r="I402" t="s">
        <v>30971</v>
      </c>
      <c r="J402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t="s">
        <v>4</v>
      </c>
      <c r="E403" t="s">
        <v>646</v>
      </c>
      <c r="I403" t="s">
        <v>30974</v>
      </c>
      <c r="J403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t="s">
        <v>803</v>
      </c>
      <c r="E404" t="s">
        <v>8</v>
      </c>
      <c r="I404" t="s">
        <v>30977</v>
      </c>
      <c r="J404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t="s">
        <v>162</v>
      </c>
      <c r="E405" t="s">
        <v>1552</v>
      </c>
      <c r="F405" t="s">
        <v>261</v>
      </c>
      <c r="H405" t="s">
        <v>29619</v>
      </c>
      <c r="I405" t="s">
        <v>30980</v>
      </c>
      <c r="J405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t="s">
        <v>162</v>
      </c>
      <c r="E406" t="s">
        <v>1552</v>
      </c>
      <c r="F406" t="s">
        <v>261</v>
      </c>
      <c r="H406" t="s">
        <v>1140</v>
      </c>
      <c r="I406" t="s">
        <v>30983</v>
      </c>
      <c r="J406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t="s">
        <v>162</v>
      </c>
      <c r="E407" t="s">
        <v>1552</v>
      </c>
      <c r="F407" t="s">
        <v>261</v>
      </c>
      <c r="H407" t="s">
        <v>1140</v>
      </c>
      <c r="I407" t="s">
        <v>30986</v>
      </c>
      <c r="J407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t="s">
        <v>4</v>
      </c>
      <c r="E408" t="s">
        <v>31272</v>
      </c>
      <c r="I408" t="s">
        <v>30989</v>
      </c>
      <c r="J408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t="s">
        <v>803</v>
      </c>
      <c r="E409" t="s">
        <v>8</v>
      </c>
      <c r="I409" t="s">
        <v>30992</v>
      </c>
      <c r="J409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t="s">
        <v>803</v>
      </c>
      <c r="E410" t="s">
        <v>8</v>
      </c>
      <c r="I410" t="s">
        <v>31283</v>
      </c>
      <c r="J410" t="s">
        <v>29591</v>
      </c>
      <c r="K410" t="s">
        <v>31284</v>
      </c>
      <c r="L410" t="s">
        <v>31285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t="s">
        <v>803</v>
      </c>
      <c r="E411" t="s">
        <v>8</v>
      </c>
      <c r="I411" t="s">
        <v>31386</v>
      </c>
      <c r="J411" t="s">
        <v>29591</v>
      </c>
      <c r="K411" t="s">
        <v>31387</v>
      </c>
      <c r="L411" t="s">
        <v>31388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t="s">
        <v>31580</v>
      </c>
      <c r="E412" t="s">
        <v>646</v>
      </c>
      <c r="I412" t="s">
        <v>31389</v>
      </c>
      <c r="J412" t="s">
        <v>29591</v>
      </c>
      <c r="K412" t="s">
        <v>31390</v>
      </c>
      <c r="L412" t="s">
        <v>31391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t="s">
        <v>31580</v>
      </c>
      <c r="E413" t="s">
        <v>646</v>
      </c>
      <c r="H413" t="s">
        <v>1140</v>
      </c>
      <c r="I413" t="s">
        <v>31392</v>
      </c>
      <c r="J413" t="s">
        <v>29591</v>
      </c>
      <c r="K413" t="s">
        <v>31393</v>
      </c>
      <c r="L413" t="s">
        <v>31394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t="s">
        <v>803</v>
      </c>
      <c r="E414" t="s">
        <v>8</v>
      </c>
      <c r="I414" t="s">
        <v>31395</v>
      </c>
      <c r="J414" t="s">
        <v>29591</v>
      </c>
      <c r="K414" t="s">
        <v>31396</v>
      </c>
      <c r="L414" t="s">
        <v>31397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t="s">
        <v>803</v>
      </c>
      <c r="E415" t="s">
        <v>8</v>
      </c>
      <c r="I415" t="s">
        <v>31398</v>
      </c>
      <c r="J415" t="s">
        <v>29591</v>
      </c>
      <c r="K415" t="s">
        <v>31399</v>
      </c>
      <c r="L415" t="s">
        <v>31400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t="s">
        <v>31581</v>
      </c>
      <c r="E416" t="s">
        <v>646</v>
      </c>
      <c r="I416" t="s">
        <v>31401</v>
      </c>
      <c r="J416" t="s">
        <v>29591</v>
      </c>
      <c r="K416" t="s">
        <v>31402</v>
      </c>
      <c r="L416" t="s">
        <v>31403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t="s">
        <v>803</v>
      </c>
      <c r="E417" t="s">
        <v>8</v>
      </c>
      <c r="I417" t="s">
        <v>31404</v>
      </c>
      <c r="J417" t="s">
        <v>29591</v>
      </c>
      <c r="K417" t="s">
        <v>31405</v>
      </c>
      <c r="L417" t="s">
        <v>31406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t="s">
        <v>4</v>
      </c>
      <c r="E418" t="s">
        <v>646</v>
      </c>
      <c r="I418" t="s">
        <v>31407</v>
      </c>
      <c r="J418" t="s">
        <v>29591</v>
      </c>
      <c r="K418" t="s">
        <v>31408</v>
      </c>
      <c r="L418" t="s">
        <v>31409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t="s">
        <v>4</v>
      </c>
      <c r="E419" t="s">
        <v>646</v>
      </c>
      <c r="I419" t="s">
        <v>31410</v>
      </c>
      <c r="J419" t="s">
        <v>29591</v>
      </c>
      <c r="K419" t="s">
        <v>31411</v>
      </c>
      <c r="L419" t="s">
        <v>31412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t="s">
        <v>31582</v>
      </c>
      <c r="E420" t="s">
        <v>646</v>
      </c>
      <c r="I420" t="s">
        <v>31413</v>
      </c>
      <c r="J420" t="s">
        <v>29591</v>
      </c>
      <c r="K420" t="s">
        <v>31414</v>
      </c>
      <c r="L420" t="s">
        <v>31415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t="s">
        <v>31582</v>
      </c>
      <c r="E421" t="s">
        <v>646</v>
      </c>
      <c r="H421" t="s">
        <v>1140</v>
      </c>
      <c r="I421" t="s">
        <v>31416</v>
      </c>
      <c r="J421" t="s">
        <v>29591</v>
      </c>
      <c r="K421" t="s">
        <v>31417</v>
      </c>
      <c r="L421" t="s">
        <v>31418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t="s">
        <v>31581</v>
      </c>
      <c r="E422" t="s">
        <v>646</v>
      </c>
      <c r="I422" t="s">
        <v>31419</v>
      </c>
      <c r="J422" t="s">
        <v>29591</v>
      </c>
      <c r="K422" t="s">
        <v>31420</v>
      </c>
      <c r="L422" t="s">
        <v>31421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t="s">
        <v>803</v>
      </c>
      <c r="E423" t="s">
        <v>8</v>
      </c>
      <c r="I423" t="s">
        <v>31422</v>
      </c>
      <c r="J423" t="s">
        <v>29591</v>
      </c>
      <c r="K423" t="s">
        <v>31423</v>
      </c>
      <c r="L423" t="s">
        <v>31424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t="s">
        <v>803</v>
      </c>
      <c r="E424" t="s">
        <v>8</v>
      </c>
      <c r="I424" t="s">
        <v>32107</v>
      </c>
      <c r="J424" t="s">
        <v>29591</v>
      </c>
      <c r="K424" t="s">
        <v>32108</v>
      </c>
      <c r="L424" t="s">
        <v>32109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t="s">
        <v>4524</v>
      </c>
      <c r="E425" t="s">
        <v>646</v>
      </c>
      <c r="I425" t="s">
        <v>32110</v>
      </c>
      <c r="J425" t="s">
        <v>29591</v>
      </c>
      <c r="K425" t="s">
        <v>32111</v>
      </c>
      <c r="L425" t="s">
        <v>32112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t="s">
        <v>803</v>
      </c>
      <c r="E426" t="s">
        <v>8</v>
      </c>
      <c r="I426" t="s">
        <v>32113</v>
      </c>
      <c r="J426" t="s">
        <v>29591</v>
      </c>
      <c r="K426" t="s">
        <v>32114</v>
      </c>
      <c r="L426" t="s">
        <v>32115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t="s">
        <v>803</v>
      </c>
      <c r="E427" t="s">
        <v>8</v>
      </c>
      <c r="I427" t="s">
        <v>32116</v>
      </c>
      <c r="J427" t="s">
        <v>29591</v>
      </c>
      <c r="K427" t="s">
        <v>32117</v>
      </c>
      <c r="L427" t="s">
        <v>32118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t="s">
        <v>803</v>
      </c>
      <c r="E428" t="s">
        <v>8</v>
      </c>
      <c r="I428" t="s">
        <v>32119</v>
      </c>
      <c r="J428" t="s">
        <v>29591</v>
      </c>
      <c r="K428" t="s">
        <v>32120</v>
      </c>
      <c r="L428" t="s">
        <v>32121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t="s">
        <v>4524</v>
      </c>
      <c r="E429" t="s">
        <v>32247</v>
      </c>
      <c r="I429" t="s">
        <v>32122</v>
      </c>
      <c r="J429" t="s">
        <v>29591</v>
      </c>
      <c r="K429" t="s">
        <v>32123</v>
      </c>
      <c r="L429" t="s">
        <v>32124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t="s">
        <v>803</v>
      </c>
      <c r="E430" t="s">
        <v>8</v>
      </c>
      <c r="I430" t="s">
        <v>32125</v>
      </c>
      <c r="J430" t="s">
        <v>29591</v>
      </c>
      <c r="K430" t="s">
        <v>32126</v>
      </c>
      <c r="L430" t="s">
        <v>32127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t="s">
        <v>4524</v>
      </c>
      <c r="E431" t="s">
        <v>646</v>
      </c>
      <c r="I431" t="s">
        <v>32128</v>
      </c>
      <c r="J431" t="s">
        <v>29591</v>
      </c>
      <c r="K431" t="s">
        <v>32129</v>
      </c>
      <c r="L431" t="s">
        <v>32130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t="s">
        <v>803</v>
      </c>
      <c r="E432" t="s">
        <v>8</v>
      </c>
      <c r="I432" t="s">
        <v>32131</v>
      </c>
      <c r="J432" t="s">
        <v>29591</v>
      </c>
      <c r="K432" t="s">
        <v>32132</v>
      </c>
      <c r="L432" t="s">
        <v>32133</v>
      </c>
      <c r="M432" s="2" t="str">
        <f>HYPERLINK(склад2въезд131920[[#This Row],[RelativePath]])</f>
        <v>6 Площадка 1 общага\826398429_1_20260830T185541Z.jpg</v>
      </c>
    </row>
    <row r="433" spans="1:13" x14ac:dyDescent="0.25">
      <c r="A433" s="1" t="s">
        <v>13</v>
      </c>
      <c r="B433" s="3">
        <v>46265</v>
      </c>
      <c r="C433" s="4">
        <v>0.80196759259259254</v>
      </c>
      <c r="D433" t="s">
        <v>803</v>
      </c>
      <c r="E433" t="s">
        <v>8</v>
      </c>
      <c r="I433" t="s">
        <v>32480</v>
      </c>
      <c r="J433" t="s">
        <v>29591</v>
      </c>
      <c r="K433" t="s">
        <v>32481</v>
      </c>
      <c r="L433" t="s">
        <v>32482</v>
      </c>
      <c r="M433" s="2" t="str">
        <f>HYPERLINK(склад2въезд131920[[#This Row],[RelativePath]])</f>
        <v>6 Площадка 1 общага\826398429_1_20260831T191450Z.jpg</v>
      </c>
    </row>
    <row r="434" spans="1:13" x14ac:dyDescent="0.25">
      <c r="A434" s="1" t="s">
        <v>14</v>
      </c>
      <c r="B434" s="3">
        <v>46266</v>
      </c>
      <c r="C434" s="4">
        <v>0.78938657407407409</v>
      </c>
      <c r="D434" t="s">
        <v>803</v>
      </c>
      <c r="E434" t="s">
        <v>8</v>
      </c>
      <c r="I434" t="s">
        <v>32483</v>
      </c>
      <c r="J434" t="s">
        <v>29591</v>
      </c>
      <c r="K434" t="s">
        <v>32484</v>
      </c>
      <c r="L434" t="s">
        <v>32485</v>
      </c>
      <c r="M434" s="2" t="str">
        <f>HYPERLINK(склад2въезд131920[[#This Row],[RelativePath]])</f>
        <v>6 Площадка 1 общага\826398429_1_20260901T185643Z.jpg</v>
      </c>
    </row>
    <row r="435" spans="1:13" x14ac:dyDescent="0.25">
      <c r="A435" s="1" t="s">
        <v>15</v>
      </c>
      <c r="B435" s="3">
        <v>46267</v>
      </c>
      <c r="C435" s="4">
        <v>0.36041666666666666</v>
      </c>
      <c r="D435" t="s">
        <v>4524</v>
      </c>
      <c r="E435" t="s">
        <v>646</v>
      </c>
      <c r="I435" t="s">
        <v>32486</v>
      </c>
      <c r="J435" t="s">
        <v>29591</v>
      </c>
      <c r="K435" t="s">
        <v>32487</v>
      </c>
      <c r="L435" t="s">
        <v>32488</v>
      </c>
      <c r="M435" s="2" t="str">
        <f>HYPERLINK(склад2въезд131920[[#This Row],[RelativePath]])</f>
        <v>6 Площадка 1 общага\826398429_1_20260902T083900Z.jpg</v>
      </c>
    </row>
    <row r="436" spans="1:13" x14ac:dyDescent="0.25">
      <c r="A436" s="1" t="s">
        <v>15</v>
      </c>
      <c r="B436" s="3">
        <v>46267</v>
      </c>
      <c r="C436" s="4">
        <v>0.80732638888888886</v>
      </c>
      <c r="D436" t="s">
        <v>803</v>
      </c>
      <c r="E436" t="s">
        <v>8</v>
      </c>
      <c r="I436" t="s">
        <v>32489</v>
      </c>
      <c r="J436" t="s">
        <v>29591</v>
      </c>
      <c r="K436" t="s">
        <v>32490</v>
      </c>
      <c r="L436" t="s">
        <v>32491</v>
      </c>
      <c r="M436" s="2" t="str">
        <f>HYPERLINK(склад2въезд131920[[#This Row],[RelativePath]])</f>
        <v>6 Площадка 1 общага\826398429_1_20260902T192233Z.jpg</v>
      </c>
    </row>
    <row r="437" spans="1:13" x14ac:dyDescent="0.25">
      <c r="A437" s="1" t="s">
        <v>16</v>
      </c>
      <c r="B437" s="3">
        <v>46268</v>
      </c>
      <c r="C437" s="4">
        <v>0.71936342592592595</v>
      </c>
      <c r="D437" t="s">
        <v>162</v>
      </c>
      <c r="E437" t="s">
        <v>22568</v>
      </c>
      <c r="F437" t="s">
        <v>22575</v>
      </c>
      <c r="H437" t="s">
        <v>29619</v>
      </c>
      <c r="I437" t="s">
        <v>32492</v>
      </c>
      <c r="J437" t="s">
        <v>29591</v>
      </c>
      <c r="K437" t="s">
        <v>32493</v>
      </c>
      <c r="L437" t="s">
        <v>32494</v>
      </c>
      <c r="M437" s="2" t="str">
        <f>HYPERLINK(склад2въезд131920[[#This Row],[RelativePath]])</f>
        <v>6 Площадка 1 общага\826398429_1_20260903T171553Z.jpg</v>
      </c>
    </row>
    <row r="438" spans="1:13" x14ac:dyDescent="0.25">
      <c r="A438" s="1" t="s">
        <v>16</v>
      </c>
      <c r="B438" s="3">
        <v>46268</v>
      </c>
      <c r="C438" s="4">
        <v>0.72149305555555554</v>
      </c>
      <c r="D438" t="s">
        <v>162</v>
      </c>
      <c r="E438" t="s">
        <v>22568</v>
      </c>
      <c r="F438" t="s">
        <v>22575</v>
      </c>
      <c r="H438" t="s">
        <v>1140</v>
      </c>
      <c r="I438" t="s">
        <v>32495</v>
      </c>
      <c r="J438" t="s">
        <v>29591</v>
      </c>
      <c r="K438" t="s">
        <v>32496</v>
      </c>
      <c r="L438" t="s">
        <v>32497</v>
      </c>
      <c r="M438" s="2" t="str">
        <f>HYPERLINK(склад2въезд131920[[#This Row],[RelativePath]])</f>
        <v>6 Площадка 1 общага\826398429_1_20260903T171857Z.jpg</v>
      </c>
    </row>
    <row r="439" spans="1:13" x14ac:dyDescent="0.25">
      <c r="A439" s="1" t="s">
        <v>16</v>
      </c>
      <c r="B439" s="3">
        <v>46268</v>
      </c>
      <c r="C439" s="4">
        <v>0.72400462962962964</v>
      </c>
      <c r="D439" t="s">
        <v>162</v>
      </c>
      <c r="E439" t="s">
        <v>22568</v>
      </c>
      <c r="F439" t="s">
        <v>22575</v>
      </c>
      <c r="H439" t="s">
        <v>1140</v>
      </c>
      <c r="I439" t="s">
        <v>32498</v>
      </c>
      <c r="J439" t="s">
        <v>29591</v>
      </c>
      <c r="K439" t="s">
        <v>32499</v>
      </c>
      <c r="L439" t="s">
        <v>32500</v>
      </c>
      <c r="M439" s="2" t="str">
        <f>HYPERLINK(склад2въезд131920[[#This Row],[RelativePath]])</f>
        <v>6 Площадка 1 общага\826398429_1_20260903T172234Z.jpg</v>
      </c>
    </row>
    <row r="440" spans="1:13" x14ac:dyDescent="0.25">
      <c r="A440" s="1" t="s">
        <v>16</v>
      </c>
      <c r="B440" s="3">
        <v>46268</v>
      </c>
      <c r="C440" s="4">
        <v>0.7243518518518518</v>
      </c>
      <c r="D440" t="s">
        <v>162</v>
      </c>
      <c r="E440" t="s">
        <v>22568</v>
      </c>
      <c r="F440" t="s">
        <v>22575</v>
      </c>
      <c r="H440" t="s">
        <v>1140</v>
      </c>
      <c r="I440" t="s">
        <v>32501</v>
      </c>
      <c r="J440" t="s">
        <v>29591</v>
      </c>
      <c r="K440" t="s">
        <v>32502</v>
      </c>
      <c r="L440" t="s">
        <v>32503</v>
      </c>
      <c r="M440" s="2" t="str">
        <f>HYPERLINK(склад2въезд131920[[#This Row],[RelativePath]])</f>
        <v>6 Площадка 1 общага\826398429_1_20260903T172304Z.jpg</v>
      </c>
    </row>
    <row r="441" spans="1:13" x14ac:dyDescent="0.25">
      <c r="A441" s="1" t="s">
        <v>17</v>
      </c>
      <c r="B441" s="3">
        <v>46269</v>
      </c>
      <c r="C441" s="4">
        <v>0.27831018518518519</v>
      </c>
      <c r="D441" t="s">
        <v>4524</v>
      </c>
      <c r="E441" t="s">
        <v>646</v>
      </c>
      <c r="F441" t="s">
        <v>22575</v>
      </c>
      <c r="H441" t="s">
        <v>1140</v>
      </c>
      <c r="I441" t="s">
        <v>32504</v>
      </c>
      <c r="J441" t="s">
        <v>29591</v>
      </c>
      <c r="K441" t="s">
        <v>32505</v>
      </c>
      <c r="L441" t="s">
        <v>32506</v>
      </c>
      <c r="M441" s="2" t="str">
        <f>HYPERLINK(склад2въезд131920[[#This Row],[RelativePath]])</f>
        <v>6 Площадка 1 общага\826398429_1_20260904T064046Z.jpg</v>
      </c>
    </row>
    <row r="442" spans="1:13" x14ac:dyDescent="0.25">
      <c r="A442" s="1" t="s">
        <v>17</v>
      </c>
      <c r="B442" s="3">
        <v>46269</v>
      </c>
      <c r="C442" s="4">
        <v>0.80060185185185184</v>
      </c>
      <c r="D442" t="s">
        <v>803</v>
      </c>
      <c r="E442" t="s">
        <v>8</v>
      </c>
      <c r="I442" t="s">
        <v>32507</v>
      </c>
      <c r="J442" t="s">
        <v>29591</v>
      </c>
      <c r="K442" t="s">
        <v>32508</v>
      </c>
      <c r="L442" t="s">
        <v>32509</v>
      </c>
      <c r="M442" s="2" t="str">
        <f>HYPERLINK(склад2въезд131920[[#This Row],[RelativePath]])</f>
        <v>6 Площадка 1 общага\826398429_1_20260904T191252Z.jpg</v>
      </c>
    </row>
    <row r="443" spans="1:13" x14ac:dyDescent="0.25">
      <c r="A443" s="1" t="s">
        <v>18</v>
      </c>
      <c r="B443" s="3">
        <v>46270</v>
      </c>
      <c r="C443" s="4">
        <v>0.83793981481481483</v>
      </c>
      <c r="D443" t="s">
        <v>803</v>
      </c>
      <c r="E443" t="s">
        <v>8</v>
      </c>
      <c r="I443" t="s">
        <v>32510</v>
      </c>
      <c r="J443" t="s">
        <v>29591</v>
      </c>
      <c r="K443" t="s">
        <v>32511</v>
      </c>
      <c r="L443" t="s">
        <v>32512</v>
      </c>
      <c r="M443" s="2" t="str">
        <f>HYPERLINK(склад2въезд131920[[#This Row],[RelativePath]])</f>
        <v>6 Площадка 1 общага\826398429_1_20260905T200638Z.jpg</v>
      </c>
    </row>
    <row r="444" spans="1:13" x14ac:dyDescent="0.25">
      <c r="A444" s="1" t="s">
        <v>22</v>
      </c>
      <c r="B444" s="3">
        <v>46271</v>
      </c>
      <c r="C444" s="4">
        <v>0.80437499999999995</v>
      </c>
      <c r="D444" t="s">
        <v>803</v>
      </c>
      <c r="E444" t="s">
        <v>8</v>
      </c>
      <c r="I444" t="s">
        <v>32513</v>
      </c>
      <c r="J444" t="s">
        <v>29591</v>
      </c>
      <c r="K444" t="s">
        <v>32514</v>
      </c>
      <c r="L444" t="s">
        <v>32515</v>
      </c>
      <c r="M444" s="2" t="str">
        <f>HYPERLINK(склад2въезд131920[[#This Row],[RelativePath]])</f>
        <v>6 Площадка 1 общага\826398429_1_20260906T191818Z.jpg</v>
      </c>
    </row>
    <row r="445" spans="1:13" x14ac:dyDescent="0.25">
      <c r="A445" s="1" t="s">
        <v>13</v>
      </c>
      <c r="B445" s="3">
        <v>46272</v>
      </c>
      <c r="C445" s="4">
        <v>0.82578703703703704</v>
      </c>
      <c r="D445" t="s">
        <v>803</v>
      </c>
      <c r="E445" t="s">
        <v>8</v>
      </c>
      <c r="I445" t="s">
        <v>33720</v>
      </c>
      <c r="J445" t="s">
        <v>29591</v>
      </c>
      <c r="K445" t="s">
        <v>33721</v>
      </c>
      <c r="L445" t="s">
        <v>33722</v>
      </c>
      <c r="M445" s="2" t="str">
        <f>HYPERLINK(склад2въезд131920[[#This Row],[RelativePath]])</f>
        <v>6 Площадка 1 общага\826398429_1_20260907T194908Z.jpg</v>
      </c>
    </row>
    <row r="446" spans="1:13" x14ac:dyDescent="0.25">
      <c r="A446" s="1" t="s">
        <v>14</v>
      </c>
      <c r="B446" s="3">
        <v>46273</v>
      </c>
      <c r="C446" s="4">
        <v>0.8034606481481481</v>
      </c>
      <c r="D446" t="s">
        <v>803</v>
      </c>
      <c r="E446" t="s">
        <v>8</v>
      </c>
      <c r="I446" t="s">
        <v>33723</v>
      </c>
      <c r="J446" t="s">
        <v>29591</v>
      </c>
      <c r="K446" t="s">
        <v>33724</v>
      </c>
      <c r="L446" t="s">
        <v>33725</v>
      </c>
      <c r="M446" s="2" t="str">
        <f>HYPERLINK(склад2въезд131920[[#This Row],[RelativePath]])</f>
        <v>6 Площадка 1 общага\826398429_1_20260908T191659Z.jpg</v>
      </c>
    </row>
    <row r="447" spans="1:13" x14ac:dyDescent="0.25">
      <c r="A447" s="1" t="s">
        <v>15</v>
      </c>
      <c r="B447" s="3">
        <v>46274</v>
      </c>
      <c r="C447" s="4">
        <v>0.36179398148148151</v>
      </c>
      <c r="D447" t="s">
        <v>4524</v>
      </c>
      <c r="E447" t="s">
        <v>646</v>
      </c>
      <c r="I447" t="s">
        <v>33726</v>
      </c>
      <c r="J447" t="s">
        <v>29591</v>
      </c>
      <c r="K447" t="s">
        <v>33727</v>
      </c>
      <c r="L447" t="s">
        <v>33728</v>
      </c>
      <c r="M447" s="2" t="str">
        <f>HYPERLINK(склад2въезд131920[[#This Row],[RelativePath]])</f>
        <v>6 Площадка 1 общага\826398429_1_20260909T084059Z.jpg</v>
      </c>
    </row>
    <row r="448" spans="1:13" x14ac:dyDescent="0.25">
      <c r="A448" s="1" t="s">
        <v>15</v>
      </c>
      <c r="B448" s="3">
        <v>46274</v>
      </c>
      <c r="C448" s="4">
        <v>0.77585648148148145</v>
      </c>
      <c r="D448" t="s">
        <v>803</v>
      </c>
      <c r="E448" t="s">
        <v>8</v>
      </c>
      <c r="I448" t="s">
        <v>33729</v>
      </c>
      <c r="J448" t="s">
        <v>29591</v>
      </c>
      <c r="K448" t="s">
        <v>33730</v>
      </c>
      <c r="L448" t="s">
        <v>33731</v>
      </c>
      <c r="M448" s="2" t="str">
        <f>HYPERLINK(склад2въезд131920[[#This Row],[RelativePath]])</f>
        <v>6 Площадка 1 общага\826398429_1_20260909T183714Z.jpg</v>
      </c>
    </row>
    <row r="449" spans="1:13" x14ac:dyDescent="0.25">
      <c r="A449" s="1" t="s">
        <v>16</v>
      </c>
      <c r="B449" s="3">
        <v>46275</v>
      </c>
      <c r="C449" s="4">
        <v>0.833587962962963</v>
      </c>
      <c r="D449" t="s">
        <v>803</v>
      </c>
      <c r="E449" t="s">
        <v>8</v>
      </c>
      <c r="I449" t="s">
        <v>33732</v>
      </c>
      <c r="J449" t="s">
        <v>29591</v>
      </c>
      <c r="K449" t="s">
        <v>33733</v>
      </c>
      <c r="L449" t="s">
        <v>33734</v>
      </c>
      <c r="M449" s="2" t="str">
        <f>HYPERLINK(склад2въезд131920[[#This Row],[RelativePath]])</f>
        <v>6 Площадка 1 общага\826398429_1_20260910T200022Z.jpg</v>
      </c>
    </row>
    <row r="450" spans="1:13" x14ac:dyDescent="0.25">
      <c r="A450" s="1" t="s">
        <v>17</v>
      </c>
      <c r="B450" s="3">
        <v>46276</v>
      </c>
      <c r="C450" s="4">
        <v>0.80125000000000002</v>
      </c>
      <c r="D450" t="s">
        <v>803</v>
      </c>
      <c r="E450" t="s">
        <v>8</v>
      </c>
      <c r="I450" t="s">
        <v>33735</v>
      </c>
      <c r="J450" t="s">
        <v>29591</v>
      </c>
      <c r="K450" t="s">
        <v>33736</v>
      </c>
      <c r="L450" t="s">
        <v>33737</v>
      </c>
      <c r="M450" s="2" t="str">
        <f>HYPERLINK(склад2въезд131920[[#This Row],[RelativePath]])</f>
        <v>6 Площадка 1 общага\826398429_1_20260911T191348Z.jpg</v>
      </c>
    </row>
    <row r="451" spans="1:13" x14ac:dyDescent="0.25">
      <c r="A451" s="1" t="s">
        <v>18</v>
      </c>
      <c r="B451" s="3">
        <v>46277</v>
      </c>
      <c r="C451" s="4">
        <v>0.62174768518518519</v>
      </c>
      <c r="D451" t="s">
        <v>4</v>
      </c>
      <c r="E451" t="s">
        <v>14373</v>
      </c>
      <c r="I451" t="s">
        <v>33738</v>
      </c>
      <c r="J451" t="s">
        <v>29591</v>
      </c>
      <c r="K451" t="s">
        <v>33739</v>
      </c>
      <c r="L451" t="s">
        <v>33740</v>
      </c>
      <c r="M451" s="2" t="str">
        <f>HYPERLINK(склад2въезд131920[[#This Row],[RelativePath]])</f>
        <v>6 Площадка 1 общага\826398429_1_20260912T145519Z.jpg</v>
      </c>
    </row>
    <row r="452" spans="1:13" x14ac:dyDescent="0.25">
      <c r="A452" s="1" t="s">
        <v>18</v>
      </c>
      <c r="B452" s="3">
        <v>46277</v>
      </c>
      <c r="C452" s="4">
        <v>0.62292824074074071</v>
      </c>
      <c r="D452" t="s">
        <v>4</v>
      </c>
      <c r="E452" t="s">
        <v>22577</v>
      </c>
      <c r="I452" t="s">
        <v>33741</v>
      </c>
      <c r="J452" t="s">
        <v>29591</v>
      </c>
      <c r="K452" t="s">
        <v>33742</v>
      </c>
      <c r="L452" t="s">
        <v>33743</v>
      </c>
      <c r="M452" s="2" t="str">
        <f>HYPERLINK(склад2въезд131920[[#This Row],[RelativePath]])</f>
        <v>6 Площадка 1 общага\826398429_1_20260912T145701Z.jpg</v>
      </c>
    </row>
    <row r="453" spans="1:13" x14ac:dyDescent="0.25">
      <c r="A453" s="1" t="s">
        <v>22</v>
      </c>
      <c r="B453" s="3">
        <v>46278</v>
      </c>
      <c r="C453" s="4">
        <v>0.8268981481481481</v>
      </c>
      <c r="D453" t="s">
        <v>803</v>
      </c>
      <c r="E453" t="s">
        <v>8</v>
      </c>
      <c r="I453" t="s">
        <v>33744</v>
      </c>
      <c r="J453" t="s">
        <v>29591</v>
      </c>
      <c r="K453" t="s">
        <v>33745</v>
      </c>
      <c r="L453" t="s">
        <v>33746</v>
      </c>
      <c r="M453" s="2" t="str">
        <f>HYPERLINK(склад2въезд131920[[#This Row],[RelativePath]])</f>
        <v>6 Площадка 1 общага\826398429_1_20260913T195044Z.jpg</v>
      </c>
    </row>
  </sheetData>
  <conditionalFormatting sqref="D454:D464 E454:E467 G2:H453 D2:E453">
    <cfRule type="containsText" dxfId="1008" priority="14" operator="containsText" text="Выезд с территории">
      <formula>NOT(ISERROR(SEARCH("Выезд с территории",D2)))</formula>
    </cfRule>
  </conditionalFormatting>
  <conditionalFormatting sqref="F2:F453">
    <cfRule type="notContainsText" dxfId="1007" priority="13" operator="notContains" text="порожний">
      <formula>ISERROR(SEARCH("порожний",F2))</formula>
    </cfRule>
  </conditionalFormatting>
  <conditionalFormatting sqref="E2:E467">
    <cfRule type="containsText" dxfId="1006" priority="11" operator="containsText" text="Газель базы">
      <formula>NOT(ISERROR(SEARCH("Газель базы",E2)))</formula>
    </cfRule>
    <cfRule type="containsText" dxfId="1005" priority="12" operator="containsText" text="Погрузчик базы">
      <formula>NOT(ISERROR(SEARCH("Погрузчик базы",E2)))</formula>
    </cfRule>
  </conditionalFormatting>
  <conditionalFormatting sqref="E2:E467">
    <cfRule type="containsText" dxfId="1004" priority="10" operator="containsText" text="Трактор базы">
      <formula>NOT(ISERROR(SEARCH("Трактор базы",E2)))</formula>
    </cfRule>
  </conditionalFormatting>
  <conditionalFormatting sqref="A2:C453">
    <cfRule type="expression" dxfId="1003" priority="9">
      <formula>$A2="пн"</formula>
    </cfRule>
  </conditionalFormatting>
  <conditionalFormatting sqref="A2:C455">
    <cfRule type="expression" dxfId="1002" priority="3">
      <formula>$A2="вс"</formula>
    </cfRule>
    <cfRule type="expression" dxfId="1001" priority="4">
      <formula>$A2="сб"</formula>
    </cfRule>
    <cfRule type="expression" dxfId="1000" priority="5">
      <formula>$A2="пт"</formula>
    </cfRule>
    <cfRule type="expression" dxfId="999" priority="6">
      <formula>$A2="чт"</formula>
    </cfRule>
    <cfRule type="expression" dxfId="998" priority="7">
      <formula>$A2="ср"</formula>
    </cfRule>
    <cfRule type="expression" dxfId="997" priority="8">
      <formula>$A2="вт"</formula>
    </cfRule>
  </conditionalFormatting>
  <conditionalFormatting sqref="D2:D464">
    <cfRule type="containsText" dxfId="9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4">
    <cfRule type="containsText" dxfId="9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59"/>
  <sheetViews>
    <sheetView zoomScale="90" zoomScaleNormal="90" workbookViewId="0">
      <pane ySplit="1" topLeftCell="A321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t="s">
        <v>4</v>
      </c>
      <c r="E2" t="s">
        <v>8</v>
      </c>
      <c r="I2" t="s">
        <v>8761</v>
      </c>
      <c r="J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t="s">
        <v>4</v>
      </c>
      <c r="E3" t="s">
        <v>8</v>
      </c>
      <c r="I3" t="s">
        <v>8764</v>
      </c>
      <c r="J3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t="s">
        <v>4</v>
      </c>
      <c r="E4" t="s">
        <v>8</v>
      </c>
      <c r="I4" t="s">
        <v>8767</v>
      </c>
      <c r="J4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t="s">
        <v>4</v>
      </c>
      <c r="E5" t="s">
        <v>8</v>
      </c>
      <c r="I5" t="s">
        <v>9556</v>
      </c>
      <c r="J5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t="s">
        <v>4</v>
      </c>
      <c r="E6" t="s">
        <v>8</v>
      </c>
      <c r="I6" t="s">
        <v>9559</v>
      </c>
      <c r="J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t="s">
        <v>4</v>
      </c>
      <c r="E7" t="s">
        <v>8</v>
      </c>
      <c r="I7" t="s">
        <v>9562</v>
      </c>
      <c r="J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t="s">
        <v>4</v>
      </c>
      <c r="E8" t="s">
        <v>8</v>
      </c>
      <c r="I8" t="s">
        <v>9547</v>
      </c>
      <c r="J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t="s">
        <v>4</v>
      </c>
      <c r="E9" t="s">
        <v>8</v>
      </c>
      <c r="I9" t="s">
        <v>9257</v>
      </c>
      <c r="J9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t="s">
        <v>4</v>
      </c>
      <c r="E10" t="s">
        <v>8</v>
      </c>
      <c r="I10" t="s">
        <v>9550</v>
      </c>
      <c r="J10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t="s">
        <v>4</v>
      </c>
      <c r="E11" t="s">
        <v>8</v>
      </c>
      <c r="I11" t="s">
        <v>9260</v>
      </c>
      <c r="J11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t="s">
        <v>4</v>
      </c>
      <c r="E12" t="s">
        <v>8</v>
      </c>
      <c r="I12" t="s">
        <v>9553</v>
      </c>
      <c r="J1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t="s">
        <v>4</v>
      </c>
      <c r="E13" t="s">
        <v>8</v>
      </c>
      <c r="I13" t="s">
        <v>9851</v>
      </c>
      <c r="J13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t="s">
        <v>4</v>
      </c>
      <c r="E14" t="s">
        <v>8</v>
      </c>
      <c r="I14" t="s">
        <v>9854</v>
      </c>
      <c r="J14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t="s">
        <v>803</v>
      </c>
      <c r="E15" t="s">
        <v>8</v>
      </c>
      <c r="I15" t="s">
        <v>9857</v>
      </c>
      <c r="J15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t="s">
        <v>4</v>
      </c>
      <c r="E16" t="s">
        <v>8</v>
      </c>
      <c r="I16" t="s">
        <v>10324</v>
      </c>
      <c r="J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t="s">
        <v>4</v>
      </c>
      <c r="E17" t="s">
        <v>8</v>
      </c>
      <c r="I17" t="s">
        <v>10327</v>
      </c>
      <c r="J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t="s">
        <v>4</v>
      </c>
      <c r="E18" t="s">
        <v>8</v>
      </c>
      <c r="I18" t="s">
        <v>10330</v>
      </c>
      <c r="J1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t="s">
        <v>4</v>
      </c>
      <c r="E19" t="s">
        <v>8</v>
      </c>
      <c r="I19" t="s">
        <v>10333</v>
      </c>
      <c r="J19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t="s">
        <v>4</v>
      </c>
      <c r="E20" t="s">
        <v>8</v>
      </c>
      <c r="I20" t="s">
        <v>10372</v>
      </c>
      <c r="J20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t="s">
        <v>803</v>
      </c>
      <c r="E21" t="s">
        <v>8</v>
      </c>
      <c r="I21" t="s">
        <v>10375</v>
      </c>
      <c r="J21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t="s">
        <v>4</v>
      </c>
      <c r="E22" t="s">
        <v>8</v>
      </c>
      <c r="I22" t="s">
        <v>11189</v>
      </c>
      <c r="J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t="s">
        <v>4</v>
      </c>
      <c r="E23" t="s">
        <v>8</v>
      </c>
      <c r="I23" t="s">
        <v>11192</v>
      </c>
      <c r="J23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t="s">
        <v>4</v>
      </c>
      <c r="E24" t="s">
        <v>8</v>
      </c>
      <c r="I24" t="s">
        <v>11195</v>
      </c>
      <c r="J24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t="s">
        <v>4</v>
      </c>
      <c r="E25" t="s">
        <v>8</v>
      </c>
      <c r="I25" t="s">
        <v>11198</v>
      </c>
      <c r="J25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t="s">
        <v>4</v>
      </c>
      <c r="E26" t="s">
        <v>8</v>
      </c>
      <c r="I26" t="s">
        <v>11201</v>
      </c>
      <c r="J2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t="s">
        <v>4</v>
      </c>
      <c r="E27" t="s">
        <v>8</v>
      </c>
      <c r="I27" t="s">
        <v>11539</v>
      </c>
      <c r="J2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t="s">
        <v>4</v>
      </c>
      <c r="E28" t="s">
        <v>8</v>
      </c>
      <c r="I28" t="s">
        <v>11542</v>
      </c>
      <c r="J2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t="s">
        <v>4</v>
      </c>
      <c r="E29" t="s">
        <v>8</v>
      </c>
      <c r="I29" t="s">
        <v>11545</v>
      </c>
      <c r="J29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t="s">
        <v>4</v>
      </c>
      <c r="E30" t="s">
        <v>8</v>
      </c>
      <c r="I30" t="s">
        <v>11548</v>
      </c>
      <c r="J30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t="s">
        <v>4</v>
      </c>
      <c r="E31" t="s">
        <v>8</v>
      </c>
      <c r="I31" t="s">
        <v>11551</v>
      </c>
      <c r="J31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t="s">
        <v>4</v>
      </c>
      <c r="E32" t="s">
        <v>8</v>
      </c>
      <c r="I32" t="s">
        <v>11554</v>
      </c>
      <c r="J3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t="s">
        <v>4</v>
      </c>
      <c r="E33" t="s">
        <v>8</v>
      </c>
      <c r="I33" t="s">
        <v>11557</v>
      </c>
      <c r="J33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t="s">
        <v>4</v>
      </c>
      <c r="E34" t="s">
        <v>8</v>
      </c>
      <c r="I34" t="s">
        <v>11560</v>
      </c>
      <c r="J34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t="s">
        <v>4</v>
      </c>
      <c r="E35" t="s">
        <v>8</v>
      </c>
      <c r="I35" t="s">
        <v>11563</v>
      </c>
      <c r="J35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t="s">
        <v>4</v>
      </c>
      <c r="E36" t="s">
        <v>8</v>
      </c>
      <c r="I36" t="s">
        <v>11566</v>
      </c>
      <c r="J3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t="s">
        <v>4</v>
      </c>
      <c r="E37" t="s">
        <v>8</v>
      </c>
      <c r="I37" t="s">
        <v>11569</v>
      </c>
      <c r="J3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t="s">
        <v>4</v>
      </c>
      <c r="E38" t="s">
        <v>8</v>
      </c>
      <c r="I38" t="s">
        <v>12391</v>
      </c>
      <c r="J3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t="s">
        <v>4</v>
      </c>
      <c r="E39" t="s">
        <v>8</v>
      </c>
      <c r="I39" t="s">
        <v>12394</v>
      </c>
      <c r="J39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t="s">
        <v>4</v>
      </c>
      <c r="E40" t="s">
        <v>8</v>
      </c>
      <c r="I40" t="s">
        <v>12397</v>
      </c>
      <c r="J40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t="s">
        <v>4</v>
      </c>
      <c r="E41" t="s">
        <v>8</v>
      </c>
      <c r="I41" t="s">
        <v>12400</v>
      </c>
      <c r="J41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t="s">
        <v>4</v>
      </c>
      <c r="E42" t="s">
        <v>8</v>
      </c>
      <c r="I42" t="s">
        <v>12905</v>
      </c>
      <c r="J4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t="s">
        <v>4</v>
      </c>
      <c r="E43" t="s">
        <v>8</v>
      </c>
      <c r="I43" t="s">
        <v>12908</v>
      </c>
      <c r="J43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t="s">
        <v>4</v>
      </c>
      <c r="E44" t="s">
        <v>8</v>
      </c>
      <c r="I44" t="s">
        <v>12911</v>
      </c>
      <c r="J44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t="s">
        <v>4</v>
      </c>
      <c r="E45" t="s">
        <v>8</v>
      </c>
      <c r="I45" t="s">
        <v>13205</v>
      </c>
      <c r="J45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t="s">
        <v>4</v>
      </c>
      <c r="E46" t="s">
        <v>8</v>
      </c>
      <c r="I46" t="s">
        <v>13208</v>
      </c>
      <c r="J4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t="s">
        <v>4</v>
      </c>
      <c r="E47" t="s">
        <v>8</v>
      </c>
      <c r="I47" t="s">
        <v>13211</v>
      </c>
      <c r="J4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t="s">
        <v>4</v>
      </c>
      <c r="E48" t="s">
        <v>8</v>
      </c>
      <c r="I48" t="s">
        <v>13214</v>
      </c>
      <c r="J4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t="s">
        <v>4</v>
      </c>
      <c r="E49" t="s">
        <v>8</v>
      </c>
      <c r="I49" t="s">
        <v>14034</v>
      </c>
      <c r="J49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t="s">
        <v>4</v>
      </c>
      <c r="E50" t="s">
        <v>8</v>
      </c>
      <c r="I50" t="s">
        <v>14037</v>
      </c>
      <c r="J50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t="s">
        <v>4</v>
      </c>
      <c r="E51" t="s">
        <v>8</v>
      </c>
      <c r="I51" t="s">
        <v>14040</v>
      </c>
      <c r="J51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t="s">
        <v>4</v>
      </c>
      <c r="E52" t="s">
        <v>8</v>
      </c>
      <c r="I52" t="s">
        <v>14043</v>
      </c>
      <c r="J5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t="s">
        <v>4</v>
      </c>
      <c r="E53" t="s">
        <v>8</v>
      </c>
      <c r="I53" t="s">
        <v>14046</v>
      </c>
      <c r="J53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t="s">
        <v>4</v>
      </c>
      <c r="E54" t="s">
        <v>8</v>
      </c>
      <c r="I54" t="s">
        <v>14049</v>
      </c>
      <c r="J54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t="s">
        <v>4</v>
      </c>
      <c r="E55" t="s">
        <v>8</v>
      </c>
      <c r="I55" t="s">
        <v>14052</v>
      </c>
      <c r="J55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t="s">
        <v>4</v>
      </c>
      <c r="E56" t="s">
        <v>8</v>
      </c>
      <c r="I56" t="s">
        <v>14090</v>
      </c>
      <c r="J5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t="s">
        <v>4</v>
      </c>
      <c r="E57" t="s">
        <v>8</v>
      </c>
      <c r="I57" t="s">
        <v>14093</v>
      </c>
      <c r="J5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t="s">
        <v>4</v>
      </c>
      <c r="E58" t="s">
        <v>8</v>
      </c>
      <c r="I58" t="s">
        <v>14096</v>
      </c>
      <c r="J5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t="s">
        <v>4</v>
      </c>
      <c r="E59" t="s">
        <v>8</v>
      </c>
      <c r="I59" t="s">
        <v>14099</v>
      </c>
      <c r="J59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t="s">
        <v>4</v>
      </c>
      <c r="E60" t="s">
        <v>8</v>
      </c>
      <c r="I60" t="s">
        <v>14102</v>
      </c>
      <c r="J60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t="s">
        <v>4</v>
      </c>
      <c r="E61" t="s">
        <v>8</v>
      </c>
      <c r="I61" t="s">
        <v>14598</v>
      </c>
      <c r="J61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t="s">
        <v>4</v>
      </c>
      <c r="E62" t="s">
        <v>8</v>
      </c>
      <c r="I62" t="s">
        <v>14105</v>
      </c>
      <c r="J6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t="s">
        <v>4</v>
      </c>
      <c r="E63" t="s">
        <v>8</v>
      </c>
      <c r="I63" t="s">
        <v>14601</v>
      </c>
      <c r="J63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t="s">
        <v>4</v>
      </c>
      <c r="E64" t="s">
        <v>8</v>
      </c>
      <c r="I64" t="s">
        <v>14108</v>
      </c>
      <c r="J64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t="s">
        <v>4</v>
      </c>
      <c r="E65" t="s">
        <v>8</v>
      </c>
      <c r="I65" t="s">
        <v>14604</v>
      </c>
      <c r="J65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t="s">
        <v>4</v>
      </c>
      <c r="E66" t="s">
        <v>8</v>
      </c>
      <c r="I66" t="s">
        <v>14607</v>
      </c>
      <c r="J6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t="s">
        <v>4</v>
      </c>
      <c r="E67" t="s">
        <v>8</v>
      </c>
      <c r="I67" t="s">
        <v>14111</v>
      </c>
      <c r="J6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t="s">
        <v>4</v>
      </c>
      <c r="E68" t="s">
        <v>8</v>
      </c>
      <c r="I68" t="s">
        <v>14610</v>
      </c>
      <c r="J6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t="s">
        <v>4</v>
      </c>
      <c r="E69" t="s">
        <v>8</v>
      </c>
      <c r="I69" t="s">
        <v>14613</v>
      </c>
      <c r="J69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t="s">
        <v>4</v>
      </c>
      <c r="E70" t="s">
        <v>8</v>
      </c>
      <c r="I70" t="s">
        <v>14616</v>
      </c>
      <c r="J70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t="s">
        <v>4</v>
      </c>
      <c r="E71" t="s">
        <v>8</v>
      </c>
      <c r="I71" t="s">
        <v>14619</v>
      </c>
      <c r="J71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t="s">
        <v>4</v>
      </c>
      <c r="E72" t="s">
        <v>8</v>
      </c>
      <c r="I72" t="s">
        <v>14622</v>
      </c>
      <c r="J7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t="s">
        <v>4</v>
      </c>
      <c r="E73" t="s">
        <v>8</v>
      </c>
      <c r="I73" t="s">
        <v>15071</v>
      </c>
      <c r="J73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t="s">
        <v>4</v>
      </c>
      <c r="E74" t="s">
        <v>8</v>
      </c>
      <c r="I74" t="s">
        <v>15074</v>
      </c>
      <c r="J74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t="s">
        <v>4</v>
      </c>
      <c r="E75" t="s">
        <v>8</v>
      </c>
      <c r="I75" t="s">
        <v>15077</v>
      </c>
      <c r="J75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t="s">
        <v>4</v>
      </c>
      <c r="E76" t="s">
        <v>8</v>
      </c>
      <c r="I76" t="s">
        <v>15080</v>
      </c>
      <c r="J7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t="s">
        <v>4</v>
      </c>
      <c r="E77" t="s">
        <v>8</v>
      </c>
      <c r="I77" t="s">
        <v>15083</v>
      </c>
      <c r="J7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t="s">
        <v>4</v>
      </c>
      <c r="E78" t="s">
        <v>8</v>
      </c>
      <c r="I78" t="s">
        <v>15086</v>
      </c>
      <c r="J7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t="s">
        <v>4</v>
      </c>
      <c r="E79" t="s">
        <v>8</v>
      </c>
      <c r="I79" t="s">
        <v>15089</v>
      </c>
      <c r="J79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t="s">
        <v>4</v>
      </c>
      <c r="E80" t="s">
        <v>8</v>
      </c>
      <c r="I80" t="s">
        <v>15092</v>
      </c>
      <c r="J80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t="s">
        <v>4</v>
      </c>
      <c r="E81" t="s">
        <v>8</v>
      </c>
      <c r="I81" t="s">
        <v>15593</v>
      </c>
      <c r="J81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t="s">
        <v>4</v>
      </c>
      <c r="E82" t="s">
        <v>8</v>
      </c>
      <c r="I82" t="s">
        <v>15596</v>
      </c>
      <c r="J8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t="s">
        <v>4</v>
      </c>
      <c r="E83" t="s">
        <v>8</v>
      </c>
      <c r="I83" t="s">
        <v>15599</v>
      </c>
      <c r="J83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t="s">
        <v>4</v>
      </c>
      <c r="E84" t="s">
        <v>8</v>
      </c>
      <c r="I84" t="s">
        <v>15895</v>
      </c>
      <c r="J84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t="s">
        <v>4</v>
      </c>
      <c r="E85" t="s">
        <v>8</v>
      </c>
      <c r="I85" t="s">
        <v>15898</v>
      </c>
      <c r="J85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t="s">
        <v>4</v>
      </c>
      <c r="E86" t="s">
        <v>8</v>
      </c>
      <c r="I86" t="s">
        <v>15901</v>
      </c>
      <c r="J8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t="s">
        <v>4</v>
      </c>
      <c r="E87" t="s">
        <v>8</v>
      </c>
      <c r="I87" t="s">
        <v>15904</v>
      </c>
      <c r="J8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t="s">
        <v>4</v>
      </c>
      <c r="E88" t="s">
        <v>8</v>
      </c>
      <c r="I88" t="s">
        <v>15602</v>
      </c>
      <c r="J8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t="s">
        <v>4</v>
      </c>
      <c r="E89" t="s">
        <v>14373</v>
      </c>
      <c r="I89" t="s">
        <v>15605</v>
      </c>
      <c r="J89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t="s">
        <v>4</v>
      </c>
      <c r="E90" t="s">
        <v>8</v>
      </c>
      <c r="I90" t="s">
        <v>15608</v>
      </c>
      <c r="J90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t="s">
        <v>4</v>
      </c>
      <c r="E91" t="s">
        <v>8</v>
      </c>
      <c r="I91" t="s">
        <v>16039</v>
      </c>
      <c r="J91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t="s">
        <v>803</v>
      </c>
      <c r="E92" t="s">
        <v>8</v>
      </c>
      <c r="I92" t="s">
        <v>16042</v>
      </c>
      <c r="J9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t="s">
        <v>4</v>
      </c>
      <c r="E93" t="s">
        <v>8</v>
      </c>
      <c r="I93" t="s">
        <v>16145</v>
      </c>
      <c r="J93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t="s">
        <v>163</v>
      </c>
      <c r="E94" t="s">
        <v>16293</v>
      </c>
      <c r="F94" t="s">
        <v>60</v>
      </c>
      <c r="I94" t="s">
        <v>16148</v>
      </c>
      <c r="J94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t="s">
        <v>4</v>
      </c>
      <c r="E95" t="s">
        <v>8</v>
      </c>
      <c r="I95" t="s">
        <v>16671</v>
      </c>
      <c r="J95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t="s">
        <v>4</v>
      </c>
      <c r="E96" t="s">
        <v>8</v>
      </c>
      <c r="I96" t="s">
        <v>16674</v>
      </c>
      <c r="J9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t="s">
        <v>4</v>
      </c>
      <c r="E97" t="s">
        <v>8</v>
      </c>
      <c r="I97" t="s">
        <v>16677</v>
      </c>
      <c r="J9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t="s">
        <v>4</v>
      </c>
      <c r="E98" t="s">
        <v>8</v>
      </c>
      <c r="I98" t="s">
        <v>16680</v>
      </c>
      <c r="J9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t="s">
        <v>4</v>
      </c>
      <c r="E99" t="s">
        <v>8</v>
      </c>
      <c r="I99" t="s">
        <v>16683</v>
      </c>
      <c r="J99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t="s">
        <v>4</v>
      </c>
      <c r="E100" t="s">
        <v>260</v>
      </c>
      <c r="I100" t="s">
        <v>16686</v>
      </c>
      <c r="J100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t="s">
        <v>4</v>
      </c>
      <c r="E101" t="s">
        <v>260</v>
      </c>
      <c r="I101" t="s">
        <v>16689</v>
      </c>
      <c r="J101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t="s">
        <v>4</v>
      </c>
      <c r="E102" t="s">
        <v>260</v>
      </c>
      <c r="I102" t="s">
        <v>16692</v>
      </c>
      <c r="J10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t="s">
        <v>305</v>
      </c>
      <c r="E103" t="s">
        <v>86</v>
      </c>
      <c r="I103" t="s">
        <v>16695</v>
      </c>
      <c r="J103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t="s">
        <v>305</v>
      </c>
      <c r="E104" t="s">
        <v>86</v>
      </c>
      <c r="I104" t="s">
        <v>16698</v>
      </c>
      <c r="J104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t="s">
        <v>4</v>
      </c>
      <c r="E105" t="s">
        <v>8</v>
      </c>
      <c r="I105" t="s">
        <v>16701</v>
      </c>
      <c r="J105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t="s">
        <v>4</v>
      </c>
      <c r="E106" t="s">
        <v>8</v>
      </c>
      <c r="I106" t="s">
        <v>16827</v>
      </c>
      <c r="J10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t="s">
        <v>4</v>
      </c>
      <c r="E107" t="s">
        <v>8</v>
      </c>
      <c r="I107" t="s">
        <v>16830</v>
      </c>
      <c r="J10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t="s">
        <v>4</v>
      </c>
      <c r="E108" t="s">
        <v>8</v>
      </c>
      <c r="I108" t="s">
        <v>16833</v>
      </c>
      <c r="J10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t="s">
        <v>4</v>
      </c>
      <c r="E109" t="s">
        <v>8</v>
      </c>
      <c r="I109" t="s">
        <v>16836</v>
      </c>
      <c r="J109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t="s">
        <v>4</v>
      </c>
      <c r="E110" t="s">
        <v>8</v>
      </c>
      <c r="I110" t="s">
        <v>17096</v>
      </c>
      <c r="J110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t="s">
        <v>775</v>
      </c>
      <c r="I111" t="s">
        <v>17099</v>
      </c>
      <c r="J111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t="s">
        <v>4</v>
      </c>
      <c r="E112" t="s">
        <v>8</v>
      </c>
      <c r="I112" t="s">
        <v>17102</v>
      </c>
      <c r="J11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t="s">
        <v>4</v>
      </c>
      <c r="E113" t="s">
        <v>8</v>
      </c>
      <c r="I113" t="s">
        <v>17105</v>
      </c>
      <c r="J113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t="s">
        <v>775</v>
      </c>
      <c r="I114" t="s">
        <v>17108</v>
      </c>
      <c r="J114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t="s">
        <v>775</v>
      </c>
      <c r="I115" t="s">
        <v>17111</v>
      </c>
      <c r="J115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t="s">
        <v>4</v>
      </c>
      <c r="E116" t="s">
        <v>8</v>
      </c>
      <c r="I116" t="s">
        <v>17114</v>
      </c>
      <c r="J1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t="s">
        <v>775</v>
      </c>
      <c r="I117" t="s">
        <v>17166</v>
      </c>
      <c r="J1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t="s">
        <v>4</v>
      </c>
      <c r="E118" t="s">
        <v>8</v>
      </c>
      <c r="I118" t="s">
        <v>17169</v>
      </c>
      <c r="J11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t="s">
        <v>775</v>
      </c>
      <c r="I119" t="s">
        <v>17960</v>
      </c>
      <c r="J119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t="s">
        <v>4</v>
      </c>
      <c r="E120" t="s">
        <v>8</v>
      </c>
      <c r="I120" t="s">
        <v>17963</v>
      </c>
      <c r="J120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t="s">
        <v>775</v>
      </c>
      <c r="I121" t="s">
        <v>17966</v>
      </c>
      <c r="J121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t="s">
        <v>775</v>
      </c>
      <c r="I122" t="s">
        <v>17969</v>
      </c>
      <c r="J1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t="s">
        <v>4</v>
      </c>
      <c r="E123" t="s">
        <v>8</v>
      </c>
      <c r="I123" t="s">
        <v>17972</v>
      </c>
      <c r="J123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t="s">
        <v>4</v>
      </c>
      <c r="E124" t="s">
        <v>8</v>
      </c>
      <c r="I124" t="s">
        <v>17975</v>
      </c>
      <c r="J124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t="s">
        <v>4</v>
      </c>
      <c r="E125" t="s">
        <v>8</v>
      </c>
      <c r="I125" t="s">
        <v>17978</v>
      </c>
      <c r="J125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t="s">
        <v>4</v>
      </c>
      <c r="E126" t="s">
        <v>8</v>
      </c>
      <c r="I126" t="s">
        <v>17981</v>
      </c>
      <c r="J12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t="s">
        <v>4</v>
      </c>
      <c r="E127" t="s">
        <v>8</v>
      </c>
      <c r="I127" t="s">
        <v>18445</v>
      </c>
      <c r="J12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t="s">
        <v>4</v>
      </c>
      <c r="E128" t="s">
        <v>8</v>
      </c>
      <c r="I128" t="s">
        <v>18448</v>
      </c>
      <c r="J12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t="s">
        <v>4</v>
      </c>
      <c r="E129" t="s">
        <v>8</v>
      </c>
      <c r="I129" t="s">
        <v>18451</v>
      </c>
      <c r="J129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t="s">
        <v>4</v>
      </c>
      <c r="E130" t="s">
        <v>8</v>
      </c>
      <c r="I130" t="s">
        <v>18454</v>
      </c>
      <c r="J130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t="s">
        <v>775</v>
      </c>
      <c r="I131" t="s">
        <v>18457</v>
      </c>
      <c r="J131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t="s">
        <v>775</v>
      </c>
      <c r="I132" t="s">
        <v>18460</v>
      </c>
      <c r="J13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t="s">
        <v>4</v>
      </c>
      <c r="E133" t="s">
        <v>8</v>
      </c>
      <c r="I133" t="s">
        <v>18463</v>
      </c>
      <c r="J133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t="s">
        <v>775</v>
      </c>
      <c r="I134" t="s">
        <v>18466</v>
      </c>
      <c r="J134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t="s">
        <v>4</v>
      </c>
      <c r="E135" t="s">
        <v>8</v>
      </c>
      <c r="I135" t="s">
        <v>18469</v>
      </c>
      <c r="J135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t="s">
        <v>4</v>
      </c>
      <c r="E136" t="s">
        <v>8</v>
      </c>
      <c r="I136" t="s">
        <v>18472</v>
      </c>
      <c r="J13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t="s">
        <v>4</v>
      </c>
      <c r="E137" t="s">
        <v>8</v>
      </c>
      <c r="I137" t="s">
        <v>18819</v>
      </c>
      <c r="J13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t="s">
        <v>4</v>
      </c>
      <c r="E138" t="s">
        <v>8</v>
      </c>
      <c r="I138" t="s">
        <v>18822</v>
      </c>
      <c r="J13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t="s">
        <v>4</v>
      </c>
      <c r="E139" t="s">
        <v>8</v>
      </c>
      <c r="I139" t="s">
        <v>18825</v>
      </c>
      <c r="J139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t="s">
        <v>4</v>
      </c>
      <c r="E140" t="s">
        <v>8</v>
      </c>
      <c r="I140" t="s">
        <v>18828</v>
      </c>
      <c r="J140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t="s">
        <v>4</v>
      </c>
      <c r="E141" t="s">
        <v>8</v>
      </c>
      <c r="I141" t="s">
        <v>18831</v>
      </c>
      <c r="J141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t="s">
        <v>4</v>
      </c>
      <c r="E142" t="s">
        <v>8</v>
      </c>
      <c r="I142" t="s">
        <v>18834</v>
      </c>
      <c r="J14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t="s">
        <v>4</v>
      </c>
      <c r="E143" t="s">
        <v>8</v>
      </c>
      <c r="I143" t="s">
        <v>18837</v>
      </c>
      <c r="J143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t="s">
        <v>4</v>
      </c>
      <c r="E144" t="s">
        <v>8</v>
      </c>
      <c r="I144" t="s">
        <v>18840</v>
      </c>
      <c r="J144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t="s">
        <v>4</v>
      </c>
      <c r="E145" t="s">
        <v>8</v>
      </c>
      <c r="I145" t="s">
        <v>19481</v>
      </c>
      <c r="J145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t="s">
        <v>4</v>
      </c>
      <c r="E146" t="s">
        <v>8</v>
      </c>
      <c r="I146" t="s">
        <v>19484</v>
      </c>
      <c r="J14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t="s">
        <v>775</v>
      </c>
      <c r="I147" t="s">
        <v>19487</v>
      </c>
      <c r="J14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t="s">
        <v>4</v>
      </c>
      <c r="E148" t="s">
        <v>8</v>
      </c>
      <c r="I148" t="s">
        <v>19490</v>
      </c>
      <c r="J14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t="s">
        <v>4</v>
      </c>
      <c r="E149" t="s">
        <v>8</v>
      </c>
      <c r="I149" t="s">
        <v>19493</v>
      </c>
      <c r="J149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t="s">
        <v>4</v>
      </c>
      <c r="E150" t="s">
        <v>8</v>
      </c>
      <c r="I150" t="s">
        <v>19846</v>
      </c>
      <c r="J150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t="s">
        <v>803</v>
      </c>
      <c r="E151" t="s">
        <v>8</v>
      </c>
      <c r="I151" t="s">
        <v>19849</v>
      </c>
      <c r="J151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t="s">
        <v>803</v>
      </c>
      <c r="E152" t="s">
        <v>8</v>
      </c>
      <c r="I152" t="s">
        <v>19852</v>
      </c>
      <c r="J15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t="s">
        <v>115</v>
      </c>
      <c r="E153" t="s">
        <v>86</v>
      </c>
      <c r="F153" t="s">
        <v>20474</v>
      </c>
      <c r="I153" t="s">
        <v>20055</v>
      </c>
      <c r="J153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t="s">
        <v>4</v>
      </c>
      <c r="E154" t="s">
        <v>3229</v>
      </c>
      <c r="I154" t="s">
        <v>20058</v>
      </c>
      <c r="J154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t="s">
        <v>115</v>
      </c>
      <c r="E155" t="s">
        <v>4859</v>
      </c>
      <c r="F155" t="s">
        <v>58</v>
      </c>
      <c r="H155" t="s">
        <v>1135</v>
      </c>
      <c r="I155" t="s">
        <v>20061</v>
      </c>
      <c r="J155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t="s">
        <v>4</v>
      </c>
      <c r="E156" t="s">
        <v>8</v>
      </c>
      <c r="I156" t="s">
        <v>20064</v>
      </c>
      <c r="J15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t="s">
        <v>4</v>
      </c>
      <c r="E157" t="s">
        <v>8</v>
      </c>
      <c r="I157" t="s">
        <v>20067</v>
      </c>
      <c r="J15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t="s">
        <v>305</v>
      </c>
      <c r="E158" t="s">
        <v>86</v>
      </c>
      <c r="I158" t="s">
        <v>20070</v>
      </c>
      <c r="J15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t="s">
        <v>4</v>
      </c>
      <c r="E159" t="s">
        <v>8</v>
      </c>
      <c r="I159" t="s">
        <v>20073</v>
      </c>
      <c r="J159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t="s">
        <v>4</v>
      </c>
      <c r="E160" t="s">
        <v>8</v>
      </c>
      <c r="I160" t="s">
        <v>20076</v>
      </c>
      <c r="J160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t="s">
        <v>4</v>
      </c>
      <c r="E161" t="s">
        <v>8</v>
      </c>
      <c r="I161" t="s">
        <v>20079</v>
      </c>
      <c r="J161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t="s">
        <v>4</v>
      </c>
      <c r="E162" t="s">
        <v>8</v>
      </c>
      <c r="I162" t="s">
        <v>20082</v>
      </c>
      <c r="J16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t="s">
        <v>4</v>
      </c>
      <c r="E163" t="s">
        <v>8</v>
      </c>
      <c r="I163" t="s">
        <v>20693</v>
      </c>
      <c r="J163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t="s">
        <v>305</v>
      </c>
      <c r="E164" t="s">
        <v>86</v>
      </c>
      <c r="I164" t="s">
        <v>20696</v>
      </c>
      <c r="J164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t="s">
        <v>803</v>
      </c>
      <c r="E165" t="s">
        <v>8</v>
      </c>
      <c r="I165" t="s">
        <v>20699</v>
      </c>
      <c r="J165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t="s">
        <v>803</v>
      </c>
      <c r="E166" t="s">
        <v>8</v>
      </c>
      <c r="I166" t="s">
        <v>20702</v>
      </c>
      <c r="J16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t="s">
        <v>775</v>
      </c>
      <c r="E167" t="s">
        <v>646</v>
      </c>
      <c r="I167" t="s">
        <v>20705</v>
      </c>
      <c r="J16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t="s">
        <v>775</v>
      </c>
      <c r="E168" t="s">
        <v>646</v>
      </c>
      <c r="I168" t="s">
        <v>20708</v>
      </c>
      <c r="J16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t="s">
        <v>803</v>
      </c>
      <c r="E169" t="s">
        <v>8</v>
      </c>
      <c r="I169" t="s">
        <v>20711</v>
      </c>
      <c r="J169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t="s">
        <v>775</v>
      </c>
      <c r="E170" t="s">
        <v>646</v>
      </c>
      <c r="I170" t="s">
        <v>20714</v>
      </c>
      <c r="J170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t="s">
        <v>803</v>
      </c>
      <c r="E171" t="s">
        <v>8</v>
      </c>
      <c r="I171" t="s">
        <v>20717</v>
      </c>
      <c r="J171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t="s">
        <v>803</v>
      </c>
      <c r="E172" t="s">
        <v>8</v>
      </c>
      <c r="I172" t="s">
        <v>20720</v>
      </c>
      <c r="J17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t="s">
        <v>775</v>
      </c>
      <c r="E173" t="s">
        <v>646</v>
      </c>
      <c r="I173" t="s">
        <v>21260</v>
      </c>
      <c r="J173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t="s">
        <v>803</v>
      </c>
      <c r="E174" t="s">
        <v>8</v>
      </c>
      <c r="I174" t="s">
        <v>21263</v>
      </c>
      <c r="J174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t="s">
        <v>775</v>
      </c>
      <c r="E175" t="s">
        <v>646</v>
      </c>
      <c r="I175" t="s">
        <v>21266</v>
      </c>
      <c r="J175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t="s">
        <v>803</v>
      </c>
      <c r="E176" t="s">
        <v>8</v>
      </c>
      <c r="I176" t="s">
        <v>21269</v>
      </c>
      <c r="J17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t="s">
        <v>775</v>
      </c>
      <c r="E177" t="s">
        <v>646</v>
      </c>
      <c r="I177" t="s">
        <v>21272</v>
      </c>
      <c r="J17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t="s">
        <v>775</v>
      </c>
      <c r="E178" t="s">
        <v>646</v>
      </c>
      <c r="I178" t="s">
        <v>21275</v>
      </c>
      <c r="J17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t="s">
        <v>775</v>
      </c>
      <c r="E179" t="s">
        <v>646</v>
      </c>
      <c r="I179" t="s">
        <v>21278</v>
      </c>
      <c r="J179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t="s">
        <v>803</v>
      </c>
      <c r="E180" t="s">
        <v>8</v>
      </c>
      <c r="I180" t="s">
        <v>21281</v>
      </c>
      <c r="J180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t="s">
        <v>803</v>
      </c>
      <c r="E181" t="s">
        <v>8</v>
      </c>
      <c r="I181" t="s">
        <v>21941</v>
      </c>
      <c r="J181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t="s">
        <v>803</v>
      </c>
      <c r="E182" t="s">
        <v>8</v>
      </c>
      <c r="I182" t="s">
        <v>21944</v>
      </c>
      <c r="J18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t="s">
        <v>803</v>
      </c>
      <c r="E183" t="s">
        <v>8</v>
      </c>
      <c r="I183" t="s">
        <v>21947</v>
      </c>
      <c r="J183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t="s">
        <v>803</v>
      </c>
      <c r="E184" t="s">
        <v>8</v>
      </c>
      <c r="I184" t="s">
        <v>21950</v>
      </c>
      <c r="J184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t="s">
        <v>803</v>
      </c>
      <c r="E185" t="s">
        <v>8</v>
      </c>
      <c r="I185" t="s">
        <v>22148</v>
      </c>
      <c r="J185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t="s">
        <v>803</v>
      </c>
      <c r="E186" t="s">
        <v>8</v>
      </c>
      <c r="I186" t="s">
        <v>22151</v>
      </c>
      <c r="J18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t="s">
        <v>8222</v>
      </c>
      <c r="E187" t="s">
        <v>86</v>
      </c>
      <c r="I187" t="s">
        <v>22154</v>
      </c>
      <c r="J18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t="s">
        <v>803</v>
      </c>
      <c r="E188" t="s">
        <v>8</v>
      </c>
      <c r="I188" t="s">
        <v>22157</v>
      </c>
      <c r="J18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t="s">
        <v>775</v>
      </c>
      <c r="E189" t="s">
        <v>646</v>
      </c>
      <c r="I189" t="s">
        <v>22160</v>
      </c>
      <c r="J189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t="s">
        <v>775</v>
      </c>
      <c r="E190" t="s">
        <v>646</v>
      </c>
      <c r="I190" t="s">
        <v>22163</v>
      </c>
      <c r="J190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t="s">
        <v>803</v>
      </c>
      <c r="E191" t="s">
        <v>8</v>
      </c>
      <c r="I191" t="s">
        <v>22166</v>
      </c>
      <c r="J191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t="s">
        <v>775</v>
      </c>
      <c r="E192" t="s">
        <v>646</v>
      </c>
      <c r="I192" t="s">
        <v>22983</v>
      </c>
      <c r="J19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t="s">
        <v>803</v>
      </c>
      <c r="E193" t="s">
        <v>8</v>
      </c>
      <c r="I193" t="s">
        <v>22986</v>
      </c>
      <c r="J193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t="s">
        <v>803</v>
      </c>
      <c r="E194" t="s">
        <v>8</v>
      </c>
      <c r="I194" t="s">
        <v>22989</v>
      </c>
      <c r="J194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t="s">
        <v>775</v>
      </c>
      <c r="E195" t="s">
        <v>646</v>
      </c>
      <c r="I195" t="s">
        <v>22992</v>
      </c>
      <c r="J195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t="s">
        <v>803</v>
      </c>
      <c r="E196" t="s">
        <v>8</v>
      </c>
      <c r="I196" t="s">
        <v>22995</v>
      </c>
      <c r="J19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t="s">
        <v>775</v>
      </c>
      <c r="E197" t="s">
        <v>646</v>
      </c>
      <c r="I197" t="s">
        <v>22998</v>
      </c>
      <c r="J19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t="s">
        <v>115</v>
      </c>
      <c r="E198" t="s">
        <v>1552</v>
      </c>
      <c r="I198" t="s">
        <v>23001</v>
      </c>
      <c r="J19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t="s">
        <v>803</v>
      </c>
      <c r="E199" t="s">
        <v>8</v>
      </c>
      <c r="I199" t="s">
        <v>23004</v>
      </c>
      <c r="J199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t="s">
        <v>803</v>
      </c>
      <c r="E200" t="s">
        <v>8</v>
      </c>
      <c r="I200" t="s">
        <v>23554</v>
      </c>
      <c r="J200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t="s">
        <v>803</v>
      </c>
      <c r="E201" t="s">
        <v>8</v>
      </c>
      <c r="I201" t="s">
        <v>23557</v>
      </c>
      <c r="J201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t="s">
        <v>803</v>
      </c>
      <c r="E202" t="s">
        <v>8</v>
      </c>
      <c r="I202" t="s">
        <v>23560</v>
      </c>
      <c r="J20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t="s">
        <v>803</v>
      </c>
      <c r="E203" t="s">
        <v>8</v>
      </c>
      <c r="I203" t="s">
        <v>23563</v>
      </c>
      <c r="J203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t="s">
        <v>8222</v>
      </c>
      <c r="E204" t="s">
        <v>86</v>
      </c>
      <c r="I204" t="s">
        <v>23566</v>
      </c>
      <c r="J204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t="s">
        <v>803</v>
      </c>
      <c r="E205" t="s">
        <v>8</v>
      </c>
      <c r="I205" t="s">
        <v>23913</v>
      </c>
      <c r="J205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t="s">
        <v>4</v>
      </c>
      <c r="E206" t="s">
        <v>6606</v>
      </c>
      <c r="I206" t="s">
        <v>23916</v>
      </c>
      <c r="J20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t="s">
        <v>775</v>
      </c>
      <c r="E207" t="s">
        <v>260</v>
      </c>
      <c r="I207" t="s">
        <v>23919</v>
      </c>
      <c r="J20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t="s">
        <v>803</v>
      </c>
      <c r="E208" t="s">
        <v>8</v>
      </c>
      <c r="I208" t="s">
        <v>23922</v>
      </c>
      <c r="J20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t="s">
        <v>803</v>
      </c>
      <c r="E209" t="s">
        <v>8</v>
      </c>
      <c r="I209" t="s">
        <v>23925</v>
      </c>
      <c r="J209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t="s">
        <v>775</v>
      </c>
      <c r="E210" t="s">
        <v>646</v>
      </c>
      <c r="I210" t="s">
        <v>24174</v>
      </c>
      <c r="J210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t="s">
        <v>8222</v>
      </c>
      <c r="E211" t="s">
        <v>86</v>
      </c>
      <c r="I211" t="s">
        <v>24177</v>
      </c>
      <c r="J211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t="s">
        <v>8222</v>
      </c>
      <c r="E212" t="s">
        <v>86</v>
      </c>
      <c r="I212" t="s">
        <v>24180</v>
      </c>
      <c r="J21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t="s">
        <v>775</v>
      </c>
      <c r="E213" t="s">
        <v>260</v>
      </c>
      <c r="I213" t="s">
        <v>24183</v>
      </c>
      <c r="J213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t="s">
        <v>4</v>
      </c>
      <c r="E214" t="s">
        <v>8</v>
      </c>
      <c r="I214" t="s">
        <v>24186</v>
      </c>
      <c r="J214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t="s">
        <v>803</v>
      </c>
      <c r="E215" t="s">
        <v>8</v>
      </c>
      <c r="I215" t="s">
        <v>24747</v>
      </c>
      <c r="J215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t="s">
        <v>775</v>
      </c>
      <c r="E216" t="s">
        <v>646</v>
      </c>
      <c r="I216" t="s">
        <v>24750</v>
      </c>
      <c r="J2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t="s">
        <v>803</v>
      </c>
      <c r="E217" t="s">
        <v>8</v>
      </c>
      <c r="I217" t="s">
        <v>24753</v>
      </c>
      <c r="J2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t="s">
        <v>803</v>
      </c>
      <c r="E218" t="s">
        <v>8</v>
      </c>
      <c r="I218" t="s">
        <v>24756</v>
      </c>
      <c r="J21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t="s">
        <v>775</v>
      </c>
      <c r="E219" t="s">
        <v>260</v>
      </c>
      <c r="I219" t="s">
        <v>24759</v>
      </c>
      <c r="J219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t="s">
        <v>803</v>
      </c>
      <c r="E220" t="s">
        <v>8</v>
      </c>
      <c r="I220" t="s">
        <v>24762</v>
      </c>
      <c r="J220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t="s">
        <v>803</v>
      </c>
      <c r="E221" t="s">
        <v>8</v>
      </c>
      <c r="I221" t="s">
        <v>24765</v>
      </c>
      <c r="J221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t="s">
        <v>4</v>
      </c>
      <c r="E222" t="s">
        <v>8</v>
      </c>
      <c r="I222" t="s">
        <v>25267</v>
      </c>
      <c r="J2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t="s">
        <v>4</v>
      </c>
      <c r="E223" t="s">
        <v>8</v>
      </c>
      <c r="I223" t="s">
        <v>25270</v>
      </c>
      <c r="J223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t="s">
        <v>4</v>
      </c>
      <c r="E224" t="s">
        <v>8</v>
      </c>
      <c r="I224" t="s">
        <v>25273</v>
      </c>
      <c r="J224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t="s">
        <v>775</v>
      </c>
      <c r="E225" t="s">
        <v>260</v>
      </c>
      <c r="I225" t="s">
        <v>25276</v>
      </c>
      <c r="J225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t="s">
        <v>4</v>
      </c>
      <c r="E226" t="s">
        <v>8</v>
      </c>
      <c r="I226" t="s">
        <v>25279</v>
      </c>
      <c r="J22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t="s">
        <v>4</v>
      </c>
      <c r="E227" t="s">
        <v>260</v>
      </c>
      <c r="I227" t="s">
        <v>25282</v>
      </c>
      <c r="J22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t="s">
        <v>803</v>
      </c>
      <c r="E228" t="s">
        <v>8</v>
      </c>
      <c r="I228" t="s">
        <v>25538</v>
      </c>
      <c r="J22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t="s">
        <v>803</v>
      </c>
      <c r="E229" t="s">
        <v>8</v>
      </c>
      <c r="I229" t="s">
        <v>25541</v>
      </c>
      <c r="J229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t="s">
        <v>803</v>
      </c>
      <c r="E230" t="s">
        <v>8</v>
      </c>
      <c r="I230" t="s">
        <v>26018</v>
      </c>
      <c r="J230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t="s">
        <v>775</v>
      </c>
      <c r="E231" t="s">
        <v>260</v>
      </c>
      <c r="I231" t="s">
        <v>26021</v>
      </c>
      <c r="J231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t="s">
        <v>803</v>
      </c>
      <c r="E232" t="s">
        <v>8</v>
      </c>
      <c r="I232" t="s">
        <v>26024</v>
      </c>
      <c r="J232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t="s">
        <v>26067</v>
      </c>
      <c r="E233" t="s">
        <v>1602</v>
      </c>
      <c r="I233" t="s">
        <v>26027</v>
      </c>
      <c r="J233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t="s">
        <v>8222</v>
      </c>
      <c r="E234" t="s">
        <v>86</v>
      </c>
      <c r="I234" t="s">
        <v>26030</v>
      </c>
      <c r="J234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t="s">
        <v>803</v>
      </c>
      <c r="E235" t="s">
        <v>8</v>
      </c>
      <c r="I235" t="s">
        <v>26033</v>
      </c>
      <c r="J235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t="s">
        <v>8222</v>
      </c>
      <c r="E236" t="s">
        <v>86</v>
      </c>
      <c r="I236" t="s">
        <v>26036</v>
      </c>
      <c r="J236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t="s">
        <v>803</v>
      </c>
      <c r="E237" t="s">
        <v>8</v>
      </c>
      <c r="I237" t="s">
        <v>26039</v>
      </c>
      <c r="J237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t="s">
        <v>803</v>
      </c>
      <c r="E238" t="s">
        <v>8</v>
      </c>
      <c r="I238" t="s">
        <v>26484</v>
      </c>
      <c r="J238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t="s">
        <v>803</v>
      </c>
      <c r="E239" t="s">
        <v>8</v>
      </c>
      <c r="I239" t="s">
        <v>26487</v>
      </c>
      <c r="J239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t="s">
        <v>803</v>
      </c>
      <c r="E240" t="s">
        <v>8</v>
      </c>
      <c r="I240" t="s">
        <v>26490</v>
      </c>
      <c r="J240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t="s">
        <v>803</v>
      </c>
      <c r="E241" t="s">
        <v>8</v>
      </c>
      <c r="I241" t="s">
        <v>26493</v>
      </c>
      <c r="J241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t="s">
        <v>162</v>
      </c>
      <c r="E242" t="s">
        <v>1552</v>
      </c>
      <c r="F242" t="s">
        <v>261</v>
      </c>
      <c r="H242" t="s">
        <v>470</v>
      </c>
      <c r="I242" t="s">
        <v>26791</v>
      </c>
      <c r="J242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t="s">
        <v>162</v>
      </c>
      <c r="E243" t="s">
        <v>1552</v>
      </c>
      <c r="F243" t="s">
        <v>261</v>
      </c>
      <c r="H243" t="s">
        <v>1140</v>
      </c>
      <c r="I243" t="s">
        <v>26794</v>
      </c>
      <c r="J243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t="s">
        <v>162</v>
      </c>
      <c r="E244" t="s">
        <v>1552</v>
      </c>
      <c r="F244" t="s">
        <v>261</v>
      </c>
      <c r="H244" t="s">
        <v>1140</v>
      </c>
      <c r="I244" t="s">
        <v>26797</v>
      </c>
      <c r="J244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t="s">
        <v>162</v>
      </c>
      <c r="E245" t="s">
        <v>1552</v>
      </c>
      <c r="F245" t="s">
        <v>261</v>
      </c>
      <c r="H245" t="s">
        <v>1140</v>
      </c>
      <c r="I245" t="s">
        <v>26800</v>
      </c>
      <c r="J245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t="s">
        <v>803</v>
      </c>
      <c r="E246" t="s">
        <v>8</v>
      </c>
      <c r="I246" t="s">
        <v>26803</v>
      </c>
      <c r="J246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t="s">
        <v>803</v>
      </c>
      <c r="E247" t="s">
        <v>8</v>
      </c>
      <c r="I247" t="s">
        <v>26806</v>
      </c>
      <c r="J247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t="s">
        <v>803</v>
      </c>
      <c r="E248" t="s">
        <v>8</v>
      </c>
      <c r="I248" t="s">
        <v>26809</v>
      </c>
      <c r="J248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t="s">
        <v>26067</v>
      </c>
      <c r="E249" t="s">
        <v>1602</v>
      </c>
      <c r="I249" t="s">
        <v>26812</v>
      </c>
      <c r="J249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t="s">
        <v>803</v>
      </c>
      <c r="E250" t="s">
        <v>8</v>
      </c>
      <c r="I250" t="s">
        <v>27307</v>
      </c>
      <c r="J250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t="s">
        <v>803</v>
      </c>
      <c r="E251" t="s">
        <v>8</v>
      </c>
      <c r="I251" t="s">
        <v>27310</v>
      </c>
      <c r="J251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t="s">
        <v>803</v>
      </c>
      <c r="E252" t="s">
        <v>8</v>
      </c>
      <c r="I252" t="s">
        <v>27313</v>
      </c>
      <c r="J252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t="s">
        <v>803</v>
      </c>
      <c r="E253" t="s">
        <v>8</v>
      </c>
      <c r="I253" t="s">
        <v>27316</v>
      </c>
      <c r="J253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t="s">
        <v>803</v>
      </c>
      <c r="E254" t="s">
        <v>8</v>
      </c>
      <c r="I254" t="s">
        <v>27319</v>
      </c>
      <c r="J254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t="s">
        <v>803</v>
      </c>
      <c r="E255" t="s">
        <v>8</v>
      </c>
      <c r="I255" t="s">
        <v>27803</v>
      </c>
      <c r="J255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t="s">
        <v>803</v>
      </c>
      <c r="E256" t="s">
        <v>8</v>
      </c>
      <c r="I256" t="s">
        <v>27806</v>
      </c>
      <c r="J256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t="s">
        <v>803</v>
      </c>
      <c r="E257" t="s">
        <v>8</v>
      </c>
      <c r="I257" t="s">
        <v>27809</v>
      </c>
      <c r="J257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t="s">
        <v>803</v>
      </c>
      <c r="E258" t="s">
        <v>8</v>
      </c>
      <c r="I258" t="s">
        <v>27812</v>
      </c>
      <c r="J258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t="s">
        <v>803</v>
      </c>
      <c r="E259" t="s">
        <v>8</v>
      </c>
      <c r="I259" t="s">
        <v>27815</v>
      </c>
      <c r="J259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t="s">
        <v>803</v>
      </c>
      <c r="E260" t="s">
        <v>8</v>
      </c>
      <c r="I260" t="s">
        <v>27818</v>
      </c>
      <c r="J260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t="s">
        <v>803</v>
      </c>
      <c r="E261" t="s">
        <v>8</v>
      </c>
      <c r="I261" t="s">
        <v>27821</v>
      </c>
      <c r="J261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t="s">
        <v>803</v>
      </c>
      <c r="E262" t="s">
        <v>8</v>
      </c>
      <c r="I262" t="s">
        <v>27824</v>
      </c>
      <c r="J262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t="s">
        <v>803</v>
      </c>
      <c r="E263" t="s">
        <v>8</v>
      </c>
      <c r="I263" t="s">
        <v>28136</v>
      </c>
      <c r="J263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t="s">
        <v>775</v>
      </c>
      <c r="E264" t="s">
        <v>646</v>
      </c>
      <c r="I264" t="s">
        <v>28264</v>
      </c>
      <c r="J264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t="s">
        <v>803</v>
      </c>
      <c r="E265" t="s">
        <v>8</v>
      </c>
      <c r="I265" t="s">
        <v>28267</v>
      </c>
      <c r="J265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t="s">
        <v>775</v>
      </c>
      <c r="E266" t="s">
        <v>646</v>
      </c>
      <c r="I266" t="s">
        <v>28270</v>
      </c>
      <c r="J266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t="s">
        <v>803</v>
      </c>
      <c r="E267" t="s">
        <v>8</v>
      </c>
      <c r="I267" t="s">
        <v>28273</v>
      </c>
      <c r="J267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t="s">
        <v>803</v>
      </c>
      <c r="E268" t="s">
        <v>8</v>
      </c>
      <c r="I268" t="s">
        <v>28753</v>
      </c>
      <c r="J268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t="s">
        <v>803</v>
      </c>
      <c r="E269" t="s">
        <v>8</v>
      </c>
      <c r="I269" t="s">
        <v>28756</v>
      </c>
      <c r="J269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t="s">
        <v>803</v>
      </c>
      <c r="E270" t="s">
        <v>8</v>
      </c>
      <c r="I270" t="s">
        <v>28759</v>
      </c>
      <c r="J270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t="s">
        <v>803</v>
      </c>
      <c r="E271" t="s">
        <v>8</v>
      </c>
      <c r="I271" t="s">
        <v>29108</v>
      </c>
      <c r="J271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t="s">
        <v>803</v>
      </c>
      <c r="E272" t="s">
        <v>8</v>
      </c>
      <c r="I272" t="s">
        <v>29111</v>
      </c>
      <c r="J272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t="s">
        <v>803</v>
      </c>
      <c r="E273" t="s">
        <v>8</v>
      </c>
      <c r="I273" t="s">
        <v>29114</v>
      </c>
      <c r="J273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t="s">
        <v>803</v>
      </c>
      <c r="E274" t="s">
        <v>8</v>
      </c>
      <c r="I274" t="s">
        <v>29117</v>
      </c>
      <c r="J274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t="s">
        <v>803</v>
      </c>
      <c r="E275" t="s">
        <v>8</v>
      </c>
      <c r="I275" t="s">
        <v>29576</v>
      </c>
      <c r="J275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t="s">
        <v>2283</v>
      </c>
      <c r="E276" t="s">
        <v>12992</v>
      </c>
      <c r="I276" t="s">
        <v>29579</v>
      </c>
      <c r="J276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t="s">
        <v>2283</v>
      </c>
      <c r="E277" t="s">
        <v>12992</v>
      </c>
      <c r="I277" t="s">
        <v>29582</v>
      </c>
      <c r="J277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t="s">
        <v>803</v>
      </c>
      <c r="E278" t="s">
        <v>8</v>
      </c>
      <c r="I278" t="s">
        <v>29585</v>
      </c>
      <c r="J278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t="s">
        <v>803</v>
      </c>
      <c r="E279" t="s">
        <v>8</v>
      </c>
      <c r="I279" t="s">
        <v>29588</v>
      </c>
      <c r="J279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t="s">
        <v>8222</v>
      </c>
      <c r="E280" t="s">
        <v>86</v>
      </c>
      <c r="I280" t="s">
        <v>29722</v>
      </c>
      <c r="J280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t="s">
        <v>803</v>
      </c>
      <c r="E281" t="s">
        <v>8</v>
      </c>
      <c r="I281" t="s">
        <v>29725</v>
      </c>
      <c r="J281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t="s">
        <v>803</v>
      </c>
      <c r="E282" t="s">
        <v>8</v>
      </c>
      <c r="I282" t="s">
        <v>29728</v>
      </c>
      <c r="J282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t="s">
        <v>803</v>
      </c>
      <c r="E283" t="s">
        <v>8</v>
      </c>
      <c r="I283" t="s">
        <v>29731</v>
      </c>
      <c r="J283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t="s">
        <v>803</v>
      </c>
      <c r="E284" t="s">
        <v>8</v>
      </c>
      <c r="I284" t="s">
        <v>30185</v>
      </c>
      <c r="J284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t="s">
        <v>8222</v>
      </c>
      <c r="E285" t="s">
        <v>6873</v>
      </c>
      <c r="I285" t="s">
        <v>30188</v>
      </c>
      <c r="J285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t="s">
        <v>8222</v>
      </c>
      <c r="E286" t="s">
        <v>86</v>
      </c>
      <c r="I286" t="s">
        <v>30191</v>
      </c>
      <c r="J286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t="s">
        <v>803</v>
      </c>
      <c r="E287" t="s">
        <v>8</v>
      </c>
      <c r="I287" t="s">
        <v>30194</v>
      </c>
      <c r="J287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t="s">
        <v>4</v>
      </c>
      <c r="E288" t="s">
        <v>14373</v>
      </c>
      <c r="I288" t="s">
        <v>30197</v>
      </c>
      <c r="J288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t="s">
        <v>803</v>
      </c>
      <c r="E289" t="s">
        <v>8</v>
      </c>
      <c r="I289" t="s">
        <v>30200</v>
      </c>
      <c r="J289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t="s">
        <v>803</v>
      </c>
      <c r="E290" t="s">
        <v>8</v>
      </c>
      <c r="I290" t="s">
        <v>30754</v>
      </c>
      <c r="J290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t="s">
        <v>4</v>
      </c>
      <c r="E291" t="s">
        <v>260</v>
      </c>
      <c r="I291" t="s">
        <v>30757</v>
      </c>
      <c r="J291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t="s">
        <v>4</v>
      </c>
      <c r="E292" t="s">
        <v>260</v>
      </c>
      <c r="I292" t="s">
        <v>30760</v>
      </c>
      <c r="J292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t="s">
        <v>803</v>
      </c>
      <c r="E293" t="s">
        <v>8</v>
      </c>
      <c r="I293" t="s">
        <v>30763</v>
      </c>
      <c r="J293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t="s">
        <v>803</v>
      </c>
      <c r="E294" t="s">
        <v>8</v>
      </c>
      <c r="I294" t="s">
        <v>30766</v>
      </c>
      <c r="J294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t="s">
        <v>803</v>
      </c>
      <c r="E295" t="s">
        <v>8</v>
      </c>
      <c r="I295" t="s">
        <v>30995</v>
      </c>
      <c r="J295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t="s">
        <v>803</v>
      </c>
      <c r="E296" t="s">
        <v>8</v>
      </c>
      <c r="I296" t="s">
        <v>30998</v>
      </c>
      <c r="J296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t="s">
        <v>803</v>
      </c>
      <c r="E297" t="s">
        <v>8</v>
      </c>
      <c r="I297" t="s">
        <v>31001</v>
      </c>
      <c r="J297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t="s">
        <v>162</v>
      </c>
      <c r="E298" t="s">
        <v>1552</v>
      </c>
      <c r="F298" t="s">
        <v>261</v>
      </c>
      <c r="H298" t="s">
        <v>470</v>
      </c>
      <c r="I298" t="s">
        <v>31004</v>
      </c>
      <c r="J298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t="s">
        <v>162</v>
      </c>
      <c r="E299" t="s">
        <v>1552</v>
      </c>
      <c r="F299" t="s">
        <v>261</v>
      </c>
      <c r="H299" t="s">
        <v>1140</v>
      </c>
      <c r="I299" t="s">
        <v>31007</v>
      </c>
      <c r="J299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t="s">
        <v>162</v>
      </c>
      <c r="E300" t="s">
        <v>1552</v>
      </c>
      <c r="F300" t="s">
        <v>261</v>
      </c>
      <c r="H300" t="s">
        <v>1140</v>
      </c>
      <c r="I300" t="s">
        <v>31010</v>
      </c>
      <c r="J300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t="s">
        <v>304</v>
      </c>
      <c r="E301" t="s">
        <v>1552</v>
      </c>
      <c r="F301" t="s">
        <v>261</v>
      </c>
      <c r="I301" t="s">
        <v>31013</v>
      </c>
      <c r="J301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t="s">
        <v>26067</v>
      </c>
      <c r="E302" t="s">
        <v>86</v>
      </c>
      <c r="I302" t="s">
        <v>31016</v>
      </c>
      <c r="J302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t="s">
        <v>8222</v>
      </c>
      <c r="E303" t="s">
        <v>86</v>
      </c>
      <c r="I303" t="s">
        <v>31019</v>
      </c>
      <c r="J303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t="s">
        <v>8222</v>
      </c>
      <c r="E304" t="s">
        <v>86</v>
      </c>
      <c r="I304" t="s">
        <v>31022</v>
      </c>
      <c r="J304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t="s">
        <v>803</v>
      </c>
      <c r="E305" t="s">
        <v>8</v>
      </c>
      <c r="I305" t="s">
        <v>31025</v>
      </c>
      <c r="J305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t="s">
        <v>803</v>
      </c>
      <c r="E306" t="s">
        <v>8</v>
      </c>
      <c r="I306" t="s">
        <v>31298</v>
      </c>
      <c r="J306" t="s">
        <v>1179</v>
      </c>
      <c r="K306" t="s">
        <v>31299</v>
      </c>
      <c r="L306" t="s">
        <v>31300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t="s">
        <v>5011</v>
      </c>
      <c r="E307" t="s">
        <v>646</v>
      </c>
      <c r="I307" t="s">
        <v>31425</v>
      </c>
      <c r="J307" t="s">
        <v>1179</v>
      </c>
      <c r="K307" t="s">
        <v>31426</v>
      </c>
      <c r="L307" t="s">
        <v>31427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t="s">
        <v>5011</v>
      </c>
      <c r="E308" t="s">
        <v>646</v>
      </c>
      <c r="I308" t="s">
        <v>31428</v>
      </c>
      <c r="J308" t="s">
        <v>1179</v>
      </c>
      <c r="K308" t="s">
        <v>31429</v>
      </c>
      <c r="L308" t="s">
        <v>31430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t="s">
        <v>5011</v>
      </c>
      <c r="E309" t="s">
        <v>646</v>
      </c>
      <c r="I309" t="s">
        <v>31431</v>
      </c>
      <c r="J309" t="s">
        <v>1179</v>
      </c>
      <c r="K309" t="s">
        <v>31432</v>
      </c>
      <c r="L309" t="s">
        <v>31433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t="s">
        <v>5011</v>
      </c>
      <c r="E310" t="s">
        <v>646</v>
      </c>
      <c r="I310" t="s">
        <v>31434</v>
      </c>
      <c r="J310" t="s">
        <v>1179</v>
      </c>
      <c r="K310" t="s">
        <v>31435</v>
      </c>
      <c r="L310" t="s">
        <v>31436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t="s">
        <v>5011</v>
      </c>
      <c r="E311" t="s">
        <v>646</v>
      </c>
      <c r="I311" t="s">
        <v>31437</v>
      </c>
      <c r="J311" t="s">
        <v>1179</v>
      </c>
      <c r="K311" t="s">
        <v>31438</v>
      </c>
      <c r="L311" t="s">
        <v>31439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t="s">
        <v>5011</v>
      </c>
      <c r="E312" t="s">
        <v>646</v>
      </c>
      <c r="I312" t="s">
        <v>31440</v>
      </c>
      <c r="J312" t="s">
        <v>1179</v>
      </c>
      <c r="K312" t="s">
        <v>31441</v>
      </c>
      <c r="L312" t="s">
        <v>31442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t="s">
        <v>305</v>
      </c>
      <c r="E313" t="s">
        <v>1602</v>
      </c>
      <c r="I313" t="s">
        <v>31443</v>
      </c>
      <c r="J313" t="s">
        <v>1179</v>
      </c>
      <c r="K313" t="s">
        <v>31444</v>
      </c>
      <c r="L313" t="s">
        <v>31445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t="s">
        <v>803</v>
      </c>
      <c r="E314" t="s">
        <v>8</v>
      </c>
      <c r="I314" t="s">
        <v>31446</v>
      </c>
      <c r="J314" t="s">
        <v>1179</v>
      </c>
      <c r="K314" t="s">
        <v>31447</v>
      </c>
      <c r="L314" t="s">
        <v>31448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t="s">
        <v>4524</v>
      </c>
      <c r="E315" t="s">
        <v>646</v>
      </c>
      <c r="I315" t="s">
        <v>31449</v>
      </c>
      <c r="J315" t="s">
        <v>1179</v>
      </c>
      <c r="K315" t="s">
        <v>31450</v>
      </c>
      <c r="L315" t="s">
        <v>31451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t="s">
        <v>803</v>
      </c>
      <c r="E316" t="s">
        <v>8</v>
      </c>
      <c r="I316" t="s">
        <v>31452</v>
      </c>
      <c r="J316" t="s">
        <v>1179</v>
      </c>
      <c r="K316" t="s">
        <v>31453</v>
      </c>
      <c r="L316" t="s">
        <v>31454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t="s">
        <v>4524</v>
      </c>
      <c r="E317" t="s">
        <v>646</v>
      </c>
      <c r="I317" t="s">
        <v>31455</v>
      </c>
      <c r="J317" t="s">
        <v>1179</v>
      </c>
      <c r="K317" t="s">
        <v>31456</v>
      </c>
      <c r="L317" t="s">
        <v>31457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t="s">
        <v>4524</v>
      </c>
      <c r="E318" t="s">
        <v>646</v>
      </c>
      <c r="I318" t="s">
        <v>31458</v>
      </c>
      <c r="J318" t="s">
        <v>1179</v>
      </c>
      <c r="K318" t="s">
        <v>31459</v>
      </c>
      <c r="L318" t="s">
        <v>31460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t="s">
        <v>803</v>
      </c>
      <c r="E319" t="s">
        <v>8</v>
      </c>
      <c r="I319" t="s">
        <v>31461</v>
      </c>
      <c r="J319" t="s">
        <v>1179</v>
      </c>
      <c r="K319" t="s">
        <v>31462</v>
      </c>
      <c r="L319" t="s">
        <v>31463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t="s">
        <v>4524</v>
      </c>
      <c r="E320" t="s">
        <v>646</v>
      </c>
      <c r="I320" t="s">
        <v>31464</v>
      </c>
      <c r="J320" t="s">
        <v>1179</v>
      </c>
      <c r="K320" t="s">
        <v>31465</v>
      </c>
      <c r="L320" t="s">
        <v>31466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t="s">
        <v>803</v>
      </c>
      <c r="E321" t="s">
        <v>8</v>
      </c>
      <c r="I321" t="s">
        <v>31467</v>
      </c>
      <c r="J321" t="s">
        <v>1179</v>
      </c>
      <c r="K321" t="s">
        <v>31468</v>
      </c>
      <c r="L321" t="s">
        <v>31469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t="s">
        <v>4</v>
      </c>
      <c r="E322" t="s">
        <v>8</v>
      </c>
      <c r="I322" t="s">
        <v>31470</v>
      </c>
      <c r="J322" t="s">
        <v>1179</v>
      </c>
      <c r="K322" t="s">
        <v>31471</v>
      </c>
      <c r="L322" t="s">
        <v>31472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t="s">
        <v>4524</v>
      </c>
      <c r="E323" t="s">
        <v>646</v>
      </c>
      <c r="I323" t="s">
        <v>31473</v>
      </c>
      <c r="J323" t="s">
        <v>1179</v>
      </c>
      <c r="K323" t="s">
        <v>31474</v>
      </c>
      <c r="L323" t="s">
        <v>31475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t="s">
        <v>4</v>
      </c>
      <c r="E324" t="s">
        <v>8</v>
      </c>
      <c r="I324" t="s">
        <v>31476</v>
      </c>
      <c r="J324" t="s">
        <v>1179</v>
      </c>
      <c r="K324" t="s">
        <v>31477</v>
      </c>
      <c r="L324" t="s">
        <v>31478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t="s">
        <v>4524</v>
      </c>
      <c r="E325" t="s">
        <v>646</v>
      </c>
      <c r="I325" t="s">
        <v>31479</v>
      </c>
      <c r="J325" t="s">
        <v>1179</v>
      </c>
      <c r="K325" t="s">
        <v>31480</v>
      </c>
      <c r="L325" t="s">
        <v>31481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t="s">
        <v>4524</v>
      </c>
      <c r="E326" t="s">
        <v>646</v>
      </c>
      <c r="I326" t="s">
        <v>31482</v>
      </c>
      <c r="J326" t="s">
        <v>1179</v>
      </c>
      <c r="K326" t="s">
        <v>31483</v>
      </c>
      <c r="L326" t="s">
        <v>31484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t="s">
        <v>803</v>
      </c>
      <c r="E327" t="s">
        <v>8</v>
      </c>
      <c r="I327" t="s">
        <v>32134</v>
      </c>
      <c r="J327" t="s">
        <v>1179</v>
      </c>
      <c r="K327" t="s">
        <v>32135</v>
      </c>
      <c r="L327" t="s">
        <v>32136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t="s">
        <v>803</v>
      </c>
      <c r="E328" t="s">
        <v>8</v>
      </c>
      <c r="I328" t="s">
        <v>32137</v>
      </c>
      <c r="J328" t="s">
        <v>1179</v>
      </c>
      <c r="K328" t="s">
        <v>32138</v>
      </c>
      <c r="L328" t="s">
        <v>32139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t="s">
        <v>4524</v>
      </c>
      <c r="E329" t="s">
        <v>646</v>
      </c>
      <c r="I329" t="s">
        <v>32140</v>
      </c>
      <c r="J329" t="s">
        <v>1179</v>
      </c>
      <c r="K329" t="s">
        <v>32141</v>
      </c>
      <c r="L329" t="s">
        <v>32142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t="s">
        <v>4524</v>
      </c>
      <c r="E330" t="s">
        <v>646</v>
      </c>
      <c r="I330" t="s">
        <v>32143</v>
      </c>
      <c r="J330" t="s">
        <v>1179</v>
      </c>
      <c r="K330" t="s">
        <v>32144</v>
      </c>
      <c r="L330" t="s">
        <v>32145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t="s">
        <v>4524</v>
      </c>
      <c r="E331" t="s">
        <v>646</v>
      </c>
      <c r="I331" t="s">
        <v>32146</v>
      </c>
      <c r="J331" t="s">
        <v>1179</v>
      </c>
      <c r="K331" t="s">
        <v>32147</v>
      </c>
      <c r="L331" t="s">
        <v>32148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t="s">
        <v>803</v>
      </c>
      <c r="E332" t="s">
        <v>8</v>
      </c>
      <c r="I332" t="s">
        <v>32149</v>
      </c>
      <c r="J332" t="s">
        <v>1179</v>
      </c>
      <c r="K332" t="s">
        <v>32150</v>
      </c>
      <c r="L332" t="s">
        <v>32151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t="s">
        <v>803</v>
      </c>
      <c r="E333" t="s">
        <v>8</v>
      </c>
      <c r="I333" t="s">
        <v>32152</v>
      </c>
      <c r="J333" t="s">
        <v>1179</v>
      </c>
      <c r="K333" t="s">
        <v>32153</v>
      </c>
      <c r="L333" t="s">
        <v>32154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t="s">
        <v>803</v>
      </c>
      <c r="E334" t="s">
        <v>8</v>
      </c>
      <c r="I334" t="s">
        <v>32155</v>
      </c>
      <c r="J334" t="s">
        <v>1179</v>
      </c>
      <c r="K334" t="s">
        <v>32156</v>
      </c>
      <c r="L334" t="s">
        <v>32157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t="s">
        <v>803</v>
      </c>
      <c r="E335" t="s">
        <v>8</v>
      </c>
      <c r="I335" t="s">
        <v>32158</v>
      </c>
      <c r="J335" t="s">
        <v>1179</v>
      </c>
      <c r="K335" t="s">
        <v>32159</v>
      </c>
      <c r="L335" t="s">
        <v>32160</v>
      </c>
      <c r="M335" s="2" t="str">
        <f>HYPERLINK(склад2въезд13192021[[#This Row],[RelativePath]])</f>
        <v>7 Площадка 2 бетонщики\134160575_1_20260830T191036Z.jpg</v>
      </c>
    </row>
    <row r="336" spans="1:13" x14ac:dyDescent="0.25">
      <c r="A336" s="1" t="s">
        <v>13</v>
      </c>
      <c r="B336" s="3">
        <v>46265</v>
      </c>
      <c r="C336" s="4">
        <v>0.4289236111111111</v>
      </c>
      <c r="D336" t="s">
        <v>803</v>
      </c>
      <c r="E336" t="s">
        <v>8</v>
      </c>
      <c r="I336" t="s">
        <v>32516</v>
      </c>
      <c r="J336" t="s">
        <v>1179</v>
      </c>
      <c r="K336" t="s">
        <v>32517</v>
      </c>
      <c r="L336" t="s">
        <v>32518</v>
      </c>
      <c r="M336" s="2" t="str">
        <f>HYPERLINK(склад2въезд13192021[[#This Row],[RelativePath]])</f>
        <v>7 Площадка 2 бетонщики\134160575_1_20260831T101739Z.jpg</v>
      </c>
    </row>
    <row r="337" spans="1:13" x14ac:dyDescent="0.25">
      <c r="A337" s="1" t="s">
        <v>13</v>
      </c>
      <c r="B337" s="3">
        <v>46265</v>
      </c>
      <c r="C337" s="4">
        <v>0.6774189814814815</v>
      </c>
      <c r="D337" t="s">
        <v>803</v>
      </c>
      <c r="E337" t="s">
        <v>8</v>
      </c>
      <c r="I337" t="s">
        <v>32519</v>
      </c>
      <c r="J337" t="s">
        <v>1179</v>
      </c>
      <c r="K337" t="s">
        <v>32520</v>
      </c>
      <c r="L337" t="s">
        <v>32521</v>
      </c>
      <c r="M337" s="2" t="str">
        <f>HYPERLINK(склад2въезд13192021[[#This Row],[RelativePath]])</f>
        <v>7 Площадка 2 бетонщики\134160575_1_20260831T161529Z.jpg</v>
      </c>
    </row>
    <row r="338" spans="1:13" x14ac:dyDescent="0.25">
      <c r="A338" s="1" t="s">
        <v>13</v>
      </c>
      <c r="B338" s="3">
        <v>46265</v>
      </c>
      <c r="C338" s="4">
        <v>0.82322916666666668</v>
      </c>
      <c r="D338" t="s">
        <v>803</v>
      </c>
      <c r="E338" t="s">
        <v>8</v>
      </c>
      <c r="I338" t="s">
        <v>32522</v>
      </c>
      <c r="J338" t="s">
        <v>1179</v>
      </c>
      <c r="K338" t="s">
        <v>32523</v>
      </c>
      <c r="L338" t="s">
        <v>32524</v>
      </c>
      <c r="M338" s="2" t="str">
        <f>HYPERLINK(склад2въезд13192021[[#This Row],[RelativePath]])</f>
        <v>7 Площадка 2 бетонщики\134160575_1_20260831T194527Z.jpg</v>
      </c>
    </row>
    <row r="339" spans="1:13" x14ac:dyDescent="0.25">
      <c r="A339" s="1" t="s">
        <v>14</v>
      </c>
      <c r="B339" s="3">
        <v>46266</v>
      </c>
      <c r="C339" s="4">
        <v>0.60111111111111115</v>
      </c>
      <c r="D339" t="s">
        <v>4524</v>
      </c>
      <c r="E339" t="s">
        <v>646</v>
      </c>
      <c r="I339" t="s">
        <v>32525</v>
      </c>
      <c r="J339" t="s">
        <v>1179</v>
      </c>
      <c r="K339" t="s">
        <v>32526</v>
      </c>
      <c r="L339" t="s">
        <v>32527</v>
      </c>
      <c r="M339" s="2" t="str">
        <f>HYPERLINK(склад2въезд13192021[[#This Row],[RelativePath]])</f>
        <v>7 Площадка 2 бетонщики\134160575_1_20260901T142536Z.jpg</v>
      </c>
    </row>
    <row r="340" spans="1:13" x14ac:dyDescent="0.25">
      <c r="A340" s="1" t="s">
        <v>14</v>
      </c>
      <c r="B340" s="3">
        <v>46266</v>
      </c>
      <c r="C340" s="4">
        <v>0.73875000000000002</v>
      </c>
      <c r="D340" t="s">
        <v>803</v>
      </c>
      <c r="E340" t="s">
        <v>8</v>
      </c>
      <c r="I340" t="s">
        <v>32528</v>
      </c>
      <c r="J340" t="s">
        <v>1179</v>
      </c>
      <c r="K340" t="s">
        <v>32529</v>
      </c>
      <c r="L340" t="s">
        <v>32530</v>
      </c>
      <c r="M340" s="2" t="str">
        <f>HYPERLINK(склад2въезд13192021[[#This Row],[RelativePath]])</f>
        <v>7 Площадка 2 бетонщики\134160575_1_20260901T174348Z.jpg</v>
      </c>
    </row>
    <row r="341" spans="1:13" x14ac:dyDescent="0.25">
      <c r="A341" s="1" t="s">
        <v>15</v>
      </c>
      <c r="B341" s="3">
        <v>46267</v>
      </c>
      <c r="C341" s="4">
        <v>0.82508101851851856</v>
      </c>
      <c r="D341" t="s">
        <v>803</v>
      </c>
      <c r="E341" t="s">
        <v>8</v>
      </c>
      <c r="I341" t="s">
        <v>32531</v>
      </c>
      <c r="J341" t="s">
        <v>1179</v>
      </c>
      <c r="K341" t="s">
        <v>32532</v>
      </c>
      <c r="L341" t="s">
        <v>32533</v>
      </c>
      <c r="M341" s="2" t="str">
        <f>HYPERLINK(склад2въезд13192021[[#This Row],[RelativePath]])</f>
        <v>7 Площадка 2 бетонщики\134160575_1_20260902T194807Z.jpg</v>
      </c>
    </row>
    <row r="342" spans="1:13" x14ac:dyDescent="0.25">
      <c r="A342" s="1" t="s">
        <v>16</v>
      </c>
      <c r="B342" s="3">
        <v>46268</v>
      </c>
      <c r="C342" s="4">
        <v>0.8379861111111111</v>
      </c>
      <c r="D342" t="s">
        <v>803</v>
      </c>
      <c r="E342" t="s">
        <v>8</v>
      </c>
      <c r="I342" t="s">
        <v>32534</v>
      </c>
      <c r="J342" t="s">
        <v>1179</v>
      </c>
      <c r="K342" t="s">
        <v>32535</v>
      </c>
      <c r="L342" t="s">
        <v>32536</v>
      </c>
      <c r="M342" s="2" t="str">
        <f>HYPERLINK(склад2въезд13192021[[#This Row],[RelativePath]])</f>
        <v>7 Площадка 2 бетонщики\134160575_1_20260903T200642Z.jpg</v>
      </c>
    </row>
    <row r="343" spans="1:13" x14ac:dyDescent="0.25">
      <c r="A343" s="1" t="s">
        <v>17</v>
      </c>
      <c r="B343" s="3">
        <v>46269</v>
      </c>
      <c r="C343" s="4">
        <v>0.80049768518518516</v>
      </c>
      <c r="D343" t="s">
        <v>803</v>
      </c>
      <c r="E343" t="s">
        <v>8</v>
      </c>
      <c r="I343" t="s">
        <v>32537</v>
      </c>
      <c r="J343" t="s">
        <v>1179</v>
      </c>
      <c r="K343" t="s">
        <v>32538</v>
      </c>
      <c r="L343" t="s">
        <v>32539</v>
      </c>
      <c r="M343" s="2" t="str">
        <f>HYPERLINK(склад2въезд13192021[[#This Row],[RelativePath]])</f>
        <v>7 Площадка 2 бетонщики\134160575_1_20260904T191243Z.jpg</v>
      </c>
    </row>
    <row r="344" spans="1:13" x14ac:dyDescent="0.25">
      <c r="A344" s="1" t="s">
        <v>18</v>
      </c>
      <c r="B344" s="3">
        <v>46270</v>
      </c>
      <c r="C344" s="4">
        <v>0.82746527777777779</v>
      </c>
      <c r="D344" t="s">
        <v>4524</v>
      </c>
      <c r="E344" t="s">
        <v>646</v>
      </c>
      <c r="I344" t="s">
        <v>32540</v>
      </c>
      <c r="J344" t="s">
        <v>1179</v>
      </c>
      <c r="K344" t="s">
        <v>32541</v>
      </c>
      <c r="L344" t="s">
        <v>32542</v>
      </c>
      <c r="M344" s="2" t="str">
        <f>HYPERLINK(склад2въезд13192021[[#This Row],[RelativePath]])</f>
        <v>7 Площадка 2 бетонщики\134160575_1_20260905T195133Z.jpg</v>
      </c>
    </row>
    <row r="345" spans="1:13" x14ac:dyDescent="0.25">
      <c r="A345" s="1" t="s">
        <v>22</v>
      </c>
      <c r="B345" s="3">
        <v>46271</v>
      </c>
      <c r="C345" s="4">
        <v>0.69513888888888886</v>
      </c>
      <c r="D345" t="s">
        <v>4524</v>
      </c>
      <c r="E345" t="s">
        <v>646</v>
      </c>
      <c r="I345" t="s">
        <v>32543</v>
      </c>
      <c r="J345" t="s">
        <v>1179</v>
      </c>
      <c r="K345" t="s">
        <v>32544</v>
      </c>
      <c r="L345" t="s">
        <v>32545</v>
      </c>
      <c r="M345" s="2" t="str">
        <f>HYPERLINK(склад2въезд13192021[[#This Row],[RelativePath]])</f>
        <v>7 Площадка 2 бетонщики\134160575_1_20260906T164100Z.jpg</v>
      </c>
    </row>
    <row r="346" spans="1:13" x14ac:dyDescent="0.25">
      <c r="A346" s="1" t="s">
        <v>22</v>
      </c>
      <c r="B346" s="3">
        <v>46271</v>
      </c>
      <c r="C346" s="4">
        <v>0.86457175925925922</v>
      </c>
      <c r="D346" t="s">
        <v>4524</v>
      </c>
      <c r="E346" t="s">
        <v>646</v>
      </c>
      <c r="I346" t="s">
        <v>32546</v>
      </c>
      <c r="J346" t="s">
        <v>1179</v>
      </c>
      <c r="K346" t="s">
        <v>32547</v>
      </c>
      <c r="L346" t="s">
        <v>32548</v>
      </c>
      <c r="M346" s="2" t="str">
        <f>HYPERLINK(склад2въезд13192021[[#This Row],[RelativePath]])</f>
        <v>7 Площадка 2 бетонщики\134160575_1_20260906T204459Z.jpg</v>
      </c>
    </row>
    <row r="347" spans="1:13" x14ac:dyDescent="0.25">
      <c r="A347" s="1" t="s">
        <v>13</v>
      </c>
      <c r="B347" s="3">
        <v>46272</v>
      </c>
      <c r="C347" s="4">
        <v>0.68659722222222219</v>
      </c>
      <c r="D347" t="s">
        <v>803</v>
      </c>
      <c r="E347" t="s">
        <v>8</v>
      </c>
      <c r="I347" t="s">
        <v>33747</v>
      </c>
      <c r="J347" t="s">
        <v>1179</v>
      </c>
      <c r="K347" t="s">
        <v>33748</v>
      </c>
      <c r="L347" t="s">
        <v>33749</v>
      </c>
      <c r="M347" s="2" t="str">
        <f>HYPERLINK(склад2въезд13192021[[#This Row],[RelativePath]])</f>
        <v>7 Площадка 2 бетонщики\134160575_1_20260907T162842Z.jpg</v>
      </c>
    </row>
    <row r="348" spans="1:13" x14ac:dyDescent="0.25">
      <c r="A348" s="1" t="s">
        <v>13</v>
      </c>
      <c r="B348" s="3">
        <v>46272</v>
      </c>
      <c r="C348" s="4">
        <v>0.84126157407407409</v>
      </c>
      <c r="D348" t="s">
        <v>803</v>
      </c>
      <c r="E348" t="s">
        <v>8</v>
      </c>
      <c r="I348" t="s">
        <v>33750</v>
      </c>
      <c r="J348" t="s">
        <v>1179</v>
      </c>
      <c r="K348" t="s">
        <v>33751</v>
      </c>
      <c r="L348" t="s">
        <v>33752</v>
      </c>
      <c r="M348" s="2" t="str">
        <f>HYPERLINK(склад2въезд13192021[[#This Row],[RelativePath]])</f>
        <v>7 Площадка 2 бетонщики\134160575_1_20260907T201125Z.jpg</v>
      </c>
    </row>
    <row r="349" spans="1:13" x14ac:dyDescent="0.25">
      <c r="A349" s="1" t="s">
        <v>14</v>
      </c>
      <c r="B349" s="3">
        <v>46273</v>
      </c>
      <c r="C349" s="4">
        <v>0.82792824074074078</v>
      </c>
      <c r="D349" t="s">
        <v>803</v>
      </c>
      <c r="E349" t="s">
        <v>8</v>
      </c>
      <c r="I349" t="s">
        <v>33753</v>
      </c>
      <c r="J349" t="s">
        <v>1179</v>
      </c>
      <c r="K349" t="s">
        <v>33754</v>
      </c>
      <c r="L349" t="s">
        <v>33755</v>
      </c>
      <c r="M349" s="2" t="str">
        <f>HYPERLINK(склад2въезд13192021[[#This Row],[RelativePath]])</f>
        <v>7 Площадка 2 бетонщики\134160575_1_20260908T195213Z.jpg</v>
      </c>
    </row>
    <row r="350" spans="1:13" x14ac:dyDescent="0.25">
      <c r="A350" s="1" t="s">
        <v>15</v>
      </c>
      <c r="B350" s="3">
        <v>46274</v>
      </c>
      <c r="C350" s="4">
        <v>0.73519675925925931</v>
      </c>
      <c r="D350" t="s">
        <v>305</v>
      </c>
      <c r="E350" t="s">
        <v>86</v>
      </c>
      <c r="I350" t="s">
        <v>33756</v>
      </c>
      <c r="J350" t="s">
        <v>1179</v>
      </c>
      <c r="K350" t="s">
        <v>33757</v>
      </c>
      <c r="L350" t="s">
        <v>33758</v>
      </c>
      <c r="M350" s="2" t="str">
        <f>HYPERLINK(склад2въезд13192021[[#This Row],[RelativePath]])</f>
        <v>7 Площадка 2 бетонщики\134160575_1_20260909T173841Z.jpg</v>
      </c>
    </row>
    <row r="351" spans="1:13" x14ac:dyDescent="0.25">
      <c r="A351" s="1" t="s">
        <v>16</v>
      </c>
      <c r="B351" s="3">
        <v>46275</v>
      </c>
      <c r="C351" s="4">
        <v>0.70321759259259264</v>
      </c>
      <c r="D351" t="s">
        <v>21989</v>
      </c>
      <c r="E351" t="s">
        <v>646</v>
      </c>
      <c r="I351" t="s">
        <v>33759</v>
      </c>
      <c r="J351" t="s">
        <v>1179</v>
      </c>
      <c r="K351" t="s">
        <v>33760</v>
      </c>
      <c r="L351" t="s">
        <v>33761</v>
      </c>
      <c r="M351" s="2" t="str">
        <f>HYPERLINK(склад2въезд13192021[[#This Row],[RelativePath]])</f>
        <v>7 Площадка 2 бетонщики\134160575_1_20260910T165238Z.jpg</v>
      </c>
    </row>
    <row r="352" spans="1:13" x14ac:dyDescent="0.25">
      <c r="A352" s="1" t="s">
        <v>16</v>
      </c>
      <c r="B352" s="3">
        <v>46275</v>
      </c>
      <c r="C352" s="4">
        <v>0.80967592592592597</v>
      </c>
      <c r="D352" t="s">
        <v>4524</v>
      </c>
      <c r="E352" t="s">
        <v>646</v>
      </c>
      <c r="I352" t="s">
        <v>33762</v>
      </c>
      <c r="J352" t="s">
        <v>1179</v>
      </c>
      <c r="K352" t="s">
        <v>33763</v>
      </c>
      <c r="L352" t="s">
        <v>33764</v>
      </c>
      <c r="M352" s="2" t="str">
        <f>HYPERLINK(склад2въезд13192021[[#This Row],[RelativePath]])</f>
        <v>7 Площадка 2 бетонщики\134160575_1_20260910T192556Z.jpg</v>
      </c>
    </row>
    <row r="353" spans="1:13" x14ac:dyDescent="0.25">
      <c r="A353" s="1" t="s">
        <v>16</v>
      </c>
      <c r="B353" s="3">
        <v>46275</v>
      </c>
      <c r="C353" s="4">
        <v>0.82225694444444442</v>
      </c>
      <c r="D353" t="s">
        <v>4524</v>
      </c>
      <c r="E353" t="s">
        <v>646</v>
      </c>
      <c r="I353" t="s">
        <v>33765</v>
      </c>
      <c r="J353" t="s">
        <v>1179</v>
      </c>
      <c r="K353" t="s">
        <v>33766</v>
      </c>
      <c r="L353" t="s">
        <v>33767</v>
      </c>
      <c r="M353" s="2" t="str">
        <f>HYPERLINK(склад2въезд13192021[[#This Row],[RelativePath]])</f>
        <v>7 Площадка 2 бетонщики\134160575_1_20260910T194403Z.jpg</v>
      </c>
    </row>
    <row r="354" spans="1:13" x14ac:dyDescent="0.25">
      <c r="A354" s="1" t="s">
        <v>16</v>
      </c>
      <c r="B354" s="3">
        <v>46275</v>
      </c>
      <c r="C354" s="4">
        <v>0.89844907407407404</v>
      </c>
      <c r="D354" t="s">
        <v>4524</v>
      </c>
      <c r="E354" t="s">
        <v>646</v>
      </c>
      <c r="I354" t="s">
        <v>33768</v>
      </c>
      <c r="J354" t="s">
        <v>1179</v>
      </c>
      <c r="K354" t="s">
        <v>33769</v>
      </c>
      <c r="L354" t="s">
        <v>33770</v>
      </c>
      <c r="M354" s="2" t="str">
        <f>HYPERLINK(склад2въезд13192021[[#This Row],[RelativePath]])</f>
        <v>7 Площадка 2 бетонщики\134160575_1_20260910T213346Z.jpg</v>
      </c>
    </row>
    <row r="355" spans="1:13" x14ac:dyDescent="0.25">
      <c r="A355" s="1" t="s">
        <v>17</v>
      </c>
      <c r="B355" s="3">
        <v>46276</v>
      </c>
      <c r="C355" s="4">
        <v>0.37175925925925923</v>
      </c>
      <c r="D355" t="s">
        <v>305</v>
      </c>
      <c r="E355" t="s">
        <v>86</v>
      </c>
      <c r="I355" t="s">
        <v>33771</v>
      </c>
      <c r="J355" t="s">
        <v>1179</v>
      </c>
      <c r="K355" t="s">
        <v>33772</v>
      </c>
      <c r="L355" t="s">
        <v>33773</v>
      </c>
      <c r="M355" s="2" t="str">
        <f>HYPERLINK(склад2въезд13192021[[#This Row],[RelativePath]])</f>
        <v>7 Площадка 2 бетонщики\134160575_1_20260911T085520Z.jpg</v>
      </c>
    </row>
    <row r="356" spans="1:13" x14ac:dyDescent="0.25">
      <c r="A356" s="1" t="s">
        <v>17</v>
      </c>
      <c r="B356" s="3">
        <v>46276</v>
      </c>
      <c r="C356" s="4">
        <v>0.84114583333333337</v>
      </c>
      <c r="D356" t="s">
        <v>4524</v>
      </c>
      <c r="E356" t="s">
        <v>646</v>
      </c>
      <c r="I356" t="s">
        <v>33774</v>
      </c>
      <c r="J356" t="s">
        <v>1179</v>
      </c>
      <c r="K356" t="s">
        <v>33775</v>
      </c>
      <c r="L356" t="s">
        <v>33776</v>
      </c>
      <c r="M356" s="2" t="str">
        <f>HYPERLINK(склад2въезд13192021[[#This Row],[RelativePath]])</f>
        <v>7 Площадка 2 бетонщики\134160575_1_20260911T201115Z.jpg</v>
      </c>
    </row>
    <row r="357" spans="1:13" x14ac:dyDescent="0.25">
      <c r="A357" s="1" t="s">
        <v>18</v>
      </c>
      <c r="B357" s="3">
        <v>46277</v>
      </c>
      <c r="C357" s="4">
        <v>0.34262731481481479</v>
      </c>
      <c r="D357" t="s">
        <v>4524</v>
      </c>
      <c r="E357" t="s">
        <v>646</v>
      </c>
      <c r="I357" t="s">
        <v>33777</v>
      </c>
      <c r="J357" t="s">
        <v>1179</v>
      </c>
      <c r="K357" t="s">
        <v>33778</v>
      </c>
      <c r="L357" t="s">
        <v>33779</v>
      </c>
      <c r="M357" s="2" t="str">
        <f>HYPERLINK(склад2въезд13192021[[#This Row],[RelativePath]])</f>
        <v>7 Площадка 2 бетонщики\134160575_1_20260912T081323Z.jpg</v>
      </c>
    </row>
    <row r="358" spans="1:13" x14ac:dyDescent="0.25">
      <c r="A358" s="1" t="s">
        <v>18</v>
      </c>
      <c r="B358" s="3">
        <v>46277</v>
      </c>
      <c r="C358" s="4">
        <v>0.83218749999999997</v>
      </c>
      <c r="D358" t="s">
        <v>803</v>
      </c>
      <c r="E358" t="s">
        <v>8</v>
      </c>
      <c r="I358" t="s">
        <v>33780</v>
      </c>
      <c r="J358" t="s">
        <v>1179</v>
      </c>
      <c r="K358" t="s">
        <v>33781</v>
      </c>
      <c r="L358" t="s">
        <v>33782</v>
      </c>
      <c r="M358" s="2" t="str">
        <f>HYPERLINK(склад2въезд13192021[[#This Row],[RelativePath]])</f>
        <v>7 Площадка 2 бетонщики\134160575_1_20260912T195821Z.jpg</v>
      </c>
    </row>
    <row r="359" spans="1:13" x14ac:dyDescent="0.25">
      <c r="A359" s="1" t="s">
        <v>22</v>
      </c>
      <c r="B359" s="3">
        <v>46278</v>
      </c>
      <c r="C359" s="4">
        <v>0.79502314814814812</v>
      </c>
      <c r="D359" t="s">
        <v>803</v>
      </c>
      <c r="E359" t="s">
        <v>8</v>
      </c>
      <c r="I359" t="s">
        <v>33783</v>
      </c>
      <c r="J359" t="s">
        <v>1179</v>
      </c>
      <c r="K359" t="s">
        <v>33784</v>
      </c>
      <c r="L359" t="s">
        <v>33785</v>
      </c>
      <c r="M359" s="2" t="str">
        <f>HYPERLINK(склад2въезд13192021[[#This Row],[RelativePath]])</f>
        <v>7 Площадка 2 бетонщики\134160575_1_20260913T190450Z.jpg</v>
      </c>
    </row>
  </sheetData>
  <conditionalFormatting sqref="E360:E373 D1:D197 D360:D1048576 G2:H359 D2:E359">
    <cfRule type="containsText" dxfId="994" priority="18" operator="containsText" text="Выезд с территории">
      <formula>NOT(ISERROR(SEARCH("Выезд с территории",D1)))</formula>
    </cfRule>
  </conditionalFormatting>
  <conditionalFormatting sqref="F2:F359">
    <cfRule type="notContainsText" dxfId="993" priority="17" operator="notContains" text="порожний">
      <formula>ISERROR(SEARCH("порожний",F2))</formula>
    </cfRule>
  </conditionalFormatting>
  <conditionalFormatting sqref="E2:E373">
    <cfRule type="containsText" dxfId="992" priority="15" operator="containsText" text="Газель базы">
      <formula>NOT(ISERROR(SEARCH("Газель базы",E2)))</formula>
    </cfRule>
    <cfRule type="containsText" dxfId="991" priority="16" operator="containsText" text="Погрузчик базы">
      <formula>NOT(ISERROR(SEARCH("Погрузчик базы",E2)))</formula>
    </cfRule>
  </conditionalFormatting>
  <conditionalFormatting sqref="E2:E373">
    <cfRule type="containsText" dxfId="990" priority="14" operator="containsText" text="Трактор базы">
      <formula>NOT(ISERROR(SEARCH("Трактор базы",E2)))</formula>
    </cfRule>
  </conditionalFormatting>
  <conditionalFormatting sqref="A2:C359">
    <cfRule type="expression" dxfId="989" priority="13">
      <formula>$A2="пн"</formula>
    </cfRule>
  </conditionalFormatting>
  <conditionalFormatting sqref="A2:C361">
    <cfRule type="expression" dxfId="988" priority="7">
      <formula>$A2="вс"</formula>
    </cfRule>
    <cfRule type="expression" dxfId="987" priority="8">
      <formula>$A2="сб"</formula>
    </cfRule>
    <cfRule type="expression" dxfId="986" priority="9">
      <formula>$A2="пт"</formula>
    </cfRule>
    <cfRule type="expression" dxfId="985" priority="10">
      <formula>$A2="чт"</formula>
    </cfRule>
    <cfRule type="expression" dxfId="984" priority="11">
      <formula>$A2="ср"</formula>
    </cfRule>
    <cfRule type="expression" dxfId="983" priority="12">
      <formula>$A2="вт"</formula>
    </cfRule>
  </conditionalFormatting>
  <conditionalFormatting sqref="D1:D1048576">
    <cfRule type="containsText" dxfId="98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63"/>
  <sheetViews>
    <sheetView zoomScale="90" zoomScaleNormal="90" workbookViewId="0">
      <pane ySplit="1" topLeftCell="A820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t="s">
        <v>4</v>
      </c>
      <c r="E2" t="s">
        <v>9</v>
      </c>
      <c r="I2" t="s">
        <v>8778</v>
      </c>
      <c r="J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t="s">
        <v>3371</v>
      </c>
      <c r="I3" t="s">
        <v>8781</v>
      </c>
      <c r="J3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t="s">
        <v>4</v>
      </c>
      <c r="E4" t="s">
        <v>9</v>
      </c>
      <c r="I4" t="s">
        <v>8784</v>
      </c>
      <c r="J4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t="s">
        <v>4</v>
      </c>
      <c r="E5" t="s">
        <v>2044</v>
      </c>
      <c r="I5" t="s">
        <v>8787</v>
      </c>
      <c r="J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t="s">
        <v>4</v>
      </c>
      <c r="E6" t="s">
        <v>9</v>
      </c>
      <c r="I6" t="s">
        <v>8790</v>
      </c>
      <c r="J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t="s">
        <v>3371</v>
      </c>
      <c r="I7" t="s">
        <v>8793</v>
      </c>
      <c r="J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t="s">
        <v>4</v>
      </c>
      <c r="E8" t="s">
        <v>2044</v>
      </c>
      <c r="I8" t="s">
        <v>8796</v>
      </c>
      <c r="J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t="s">
        <v>817</v>
      </c>
      <c r="E9" t="s">
        <v>541</v>
      </c>
      <c r="I9" t="s">
        <v>8799</v>
      </c>
      <c r="J9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t="s">
        <v>3371</v>
      </c>
      <c r="I10" t="s">
        <v>8802</v>
      </c>
      <c r="J10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t="s">
        <v>3371</v>
      </c>
      <c r="I11" t="s">
        <v>8805</v>
      </c>
      <c r="J11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t="s">
        <v>4</v>
      </c>
      <c r="E12" t="s">
        <v>9</v>
      </c>
      <c r="I12" t="s">
        <v>8808</v>
      </c>
      <c r="J1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t="s">
        <v>4</v>
      </c>
      <c r="E13" t="s">
        <v>9</v>
      </c>
      <c r="I13" t="s">
        <v>8811</v>
      </c>
      <c r="J13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t="s">
        <v>3371</v>
      </c>
      <c r="I14" t="s">
        <v>8814</v>
      </c>
      <c r="J14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t="s">
        <v>4</v>
      </c>
      <c r="E15" t="s">
        <v>9</v>
      </c>
      <c r="I15" t="s">
        <v>8817</v>
      </c>
      <c r="J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t="s">
        <v>4</v>
      </c>
      <c r="E16" t="s">
        <v>9</v>
      </c>
      <c r="I16" t="s">
        <v>8820</v>
      </c>
      <c r="J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t="s">
        <v>4</v>
      </c>
      <c r="E17" t="s">
        <v>9</v>
      </c>
      <c r="I17" t="s">
        <v>9263</v>
      </c>
      <c r="J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t="s">
        <v>3371</v>
      </c>
      <c r="I18" t="s">
        <v>9266</v>
      </c>
      <c r="J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t="s">
        <v>817</v>
      </c>
      <c r="I19" t="s">
        <v>9269</v>
      </c>
      <c r="J19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t="s">
        <v>817</v>
      </c>
      <c r="I20" t="s">
        <v>9272</v>
      </c>
      <c r="J20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t="s">
        <v>5681</v>
      </c>
      <c r="I21" t="s">
        <v>9275</v>
      </c>
      <c r="J21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t="s">
        <v>3371</v>
      </c>
      <c r="I22" t="s">
        <v>9278</v>
      </c>
      <c r="J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t="s">
        <v>817</v>
      </c>
      <c r="I23" t="s">
        <v>9281</v>
      </c>
      <c r="J23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t="s">
        <v>3371</v>
      </c>
      <c r="I24" t="s">
        <v>9284</v>
      </c>
      <c r="J24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t="s">
        <v>4</v>
      </c>
      <c r="E25" t="s">
        <v>9</v>
      </c>
      <c r="I25" t="s">
        <v>9287</v>
      </c>
      <c r="J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t="s">
        <v>4</v>
      </c>
      <c r="E26" t="s">
        <v>3238</v>
      </c>
      <c r="I26" t="s">
        <v>9290</v>
      </c>
      <c r="J2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t="s">
        <v>4</v>
      </c>
      <c r="E27" t="s">
        <v>9</v>
      </c>
      <c r="I27" t="s">
        <v>9565</v>
      </c>
      <c r="J2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t="s">
        <v>3371</v>
      </c>
      <c r="I28" t="s">
        <v>9568</v>
      </c>
      <c r="J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t="s">
        <v>8385</v>
      </c>
      <c r="I29" t="s">
        <v>9571</v>
      </c>
      <c r="J29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t="s">
        <v>4</v>
      </c>
      <c r="E30" t="s">
        <v>9</v>
      </c>
      <c r="I30" t="s">
        <v>9574</v>
      </c>
      <c r="J30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t="s">
        <v>4</v>
      </c>
      <c r="E31" t="s">
        <v>9</v>
      </c>
      <c r="I31" t="s">
        <v>9577</v>
      </c>
      <c r="J31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t="s">
        <v>4</v>
      </c>
      <c r="E32" t="s">
        <v>9</v>
      </c>
      <c r="I32" t="s">
        <v>9580</v>
      </c>
      <c r="J3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t="s">
        <v>3371</v>
      </c>
      <c r="I33" t="s">
        <v>9583</v>
      </c>
      <c r="J33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t="s">
        <v>4</v>
      </c>
      <c r="E34" t="s">
        <v>9</v>
      </c>
      <c r="I34" t="s">
        <v>9586</v>
      </c>
      <c r="J34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t="s">
        <v>4</v>
      </c>
      <c r="E35" t="s">
        <v>9</v>
      </c>
      <c r="I35" t="s">
        <v>9860</v>
      </c>
      <c r="J3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t="s">
        <v>817</v>
      </c>
      <c r="I36" t="s">
        <v>9863</v>
      </c>
      <c r="J3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t="s">
        <v>3371</v>
      </c>
      <c r="I37" t="s">
        <v>9866</v>
      </c>
      <c r="J3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t="s">
        <v>4</v>
      </c>
      <c r="E38" t="s">
        <v>3238</v>
      </c>
      <c r="I38" t="s">
        <v>9869</v>
      </c>
      <c r="J3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t="s">
        <v>4609</v>
      </c>
      <c r="E39" t="s">
        <v>86</v>
      </c>
      <c r="I39" t="s">
        <v>9872</v>
      </c>
      <c r="J39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t="s">
        <v>4</v>
      </c>
      <c r="E40" t="s">
        <v>8</v>
      </c>
      <c r="I40" t="s">
        <v>9875</v>
      </c>
      <c r="J40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t="s">
        <v>4</v>
      </c>
      <c r="E41" t="s">
        <v>2044</v>
      </c>
      <c r="I41" t="s">
        <v>9878</v>
      </c>
      <c r="J41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t="s">
        <v>4</v>
      </c>
      <c r="E42" t="s">
        <v>8</v>
      </c>
      <c r="I42" t="s">
        <v>10102</v>
      </c>
      <c r="J4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t="s">
        <v>3371</v>
      </c>
      <c r="I43" t="s">
        <v>10105</v>
      </c>
      <c r="J43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t="s">
        <v>3371</v>
      </c>
      <c r="I44" t="s">
        <v>10108</v>
      </c>
      <c r="J44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t="s">
        <v>3371</v>
      </c>
      <c r="I45" t="s">
        <v>10111</v>
      </c>
      <c r="J4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t="s">
        <v>4</v>
      </c>
      <c r="E46" t="s">
        <v>3238</v>
      </c>
      <c r="I46" t="s">
        <v>10114</v>
      </c>
      <c r="J4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t="s">
        <v>3371</v>
      </c>
      <c r="I47" t="s">
        <v>10117</v>
      </c>
      <c r="J4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t="s">
        <v>4</v>
      </c>
      <c r="E48" t="s">
        <v>8</v>
      </c>
      <c r="I48" t="s">
        <v>10120</v>
      </c>
      <c r="J4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t="s">
        <v>4</v>
      </c>
      <c r="E49" t="s">
        <v>8</v>
      </c>
      <c r="I49" t="s">
        <v>10123</v>
      </c>
      <c r="J49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t="s">
        <v>4</v>
      </c>
      <c r="E50" t="s">
        <v>8</v>
      </c>
      <c r="I50" t="s">
        <v>10378</v>
      </c>
      <c r="J50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t="s">
        <v>3371</v>
      </c>
      <c r="I51" t="s">
        <v>10381</v>
      </c>
      <c r="J51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t="s">
        <v>3371</v>
      </c>
      <c r="I52" t="s">
        <v>10384</v>
      </c>
      <c r="J5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t="s">
        <v>3371</v>
      </c>
      <c r="I53" t="s">
        <v>10387</v>
      </c>
      <c r="J53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t="s">
        <v>3371</v>
      </c>
      <c r="I54" t="s">
        <v>10390</v>
      </c>
      <c r="J54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t="s">
        <v>3371</v>
      </c>
      <c r="I55" t="s">
        <v>10393</v>
      </c>
      <c r="J5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t="s">
        <v>3371</v>
      </c>
      <c r="I56" t="s">
        <v>10396</v>
      </c>
      <c r="J5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t="s">
        <v>3371</v>
      </c>
      <c r="I57" t="s">
        <v>10399</v>
      </c>
      <c r="J5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t="s">
        <v>4</v>
      </c>
      <c r="E58" t="s">
        <v>9</v>
      </c>
      <c r="I58" t="s">
        <v>10619</v>
      </c>
      <c r="J5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t="s">
        <v>4</v>
      </c>
      <c r="E59" t="s">
        <v>9</v>
      </c>
      <c r="I59" t="s">
        <v>10622</v>
      </c>
      <c r="J59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t="s">
        <v>817</v>
      </c>
      <c r="E60" t="s">
        <v>541</v>
      </c>
      <c r="I60" t="s">
        <v>10625</v>
      </c>
      <c r="J60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t="s">
        <v>817</v>
      </c>
      <c r="E61" t="s">
        <v>541</v>
      </c>
      <c r="I61" t="s">
        <v>10628</v>
      </c>
      <c r="J61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t="s">
        <v>817</v>
      </c>
      <c r="E62" t="s">
        <v>541</v>
      </c>
      <c r="I62" t="s">
        <v>10631</v>
      </c>
      <c r="J6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t="s">
        <v>4165</v>
      </c>
      <c r="E63" t="s">
        <v>86</v>
      </c>
      <c r="I63" t="s">
        <v>10634</v>
      </c>
      <c r="J63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t="s">
        <v>817</v>
      </c>
      <c r="E64" t="s">
        <v>541</v>
      </c>
      <c r="I64" t="s">
        <v>10637</v>
      </c>
      <c r="J64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t="s">
        <v>4</v>
      </c>
      <c r="E65" t="s">
        <v>3238</v>
      </c>
      <c r="I65" t="s">
        <v>10640</v>
      </c>
      <c r="J6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t="s">
        <v>817</v>
      </c>
      <c r="E66" t="s">
        <v>541</v>
      </c>
      <c r="I66" t="s">
        <v>10643</v>
      </c>
      <c r="J6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t="s">
        <v>4</v>
      </c>
      <c r="E67" t="s">
        <v>9</v>
      </c>
      <c r="I67" t="s">
        <v>10646</v>
      </c>
      <c r="J6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t="s">
        <v>817</v>
      </c>
      <c r="E68" t="s">
        <v>541</v>
      </c>
      <c r="I68" t="s">
        <v>10649</v>
      </c>
      <c r="J6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t="s">
        <v>817</v>
      </c>
      <c r="E69" t="s">
        <v>541</v>
      </c>
      <c r="I69" t="s">
        <v>10652</v>
      </c>
      <c r="J69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t="s">
        <v>4</v>
      </c>
      <c r="E70" t="s">
        <v>9</v>
      </c>
      <c r="I70" t="s">
        <v>10655</v>
      </c>
      <c r="J70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t="s">
        <v>162</v>
      </c>
      <c r="E71" t="s">
        <v>11273</v>
      </c>
      <c r="F71" t="s">
        <v>58</v>
      </c>
      <c r="I71" t="s">
        <v>10658</v>
      </c>
      <c r="J71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t="s">
        <v>162</v>
      </c>
      <c r="E72" t="s">
        <v>11273</v>
      </c>
      <c r="F72" t="s">
        <v>58</v>
      </c>
      <c r="I72" t="s">
        <v>10661</v>
      </c>
      <c r="J7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t="s">
        <v>162</v>
      </c>
      <c r="E73" t="s">
        <v>11273</v>
      </c>
      <c r="F73" t="s">
        <v>58</v>
      </c>
      <c r="I73" t="s">
        <v>10664</v>
      </c>
      <c r="J73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t="s">
        <v>162</v>
      </c>
      <c r="E74" t="s">
        <v>11273</v>
      </c>
      <c r="F74" t="s">
        <v>58</v>
      </c>
      <c r="I74" t="s">
        <v>10667</v>
      </c>
      <c r="J74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t="s">
        <v>162</v>
      </c>
      <c r="E75" t="s">
        <v>11273</v>
      </c>
      <c r="F75" t="s">
        <v>58</v>
      </c>
      <c r="I75" t="s">
        <v>10670</v>
      </c>
      <c r="J7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t="s">
        <v>162</v>
      </c>
      <c r="E76" t="s">
        <v>11273</v>
      </c>
      <c r="F76" t="s">
        <v>58</v>
      </c>
      <c r="I76" t="s">
        <v>10673</v>
      </c>
      <c r="J7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t="s">
        <v>3371</v>
      </c>
      <c r="I77" t="s">
        <v>10676</v>
      </c>
      <c r="J7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t="s">
        <v>11275</v>
      </c>
      <c r="I78" t="s">
        <v>10679</v>
      </c>
      <c r="J7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t="s">
        <v>4</v>
      </c>
      <c r="E79" t="s">
        <v>9</v>
      </c>
      <c r="I79" t="s">
        <v>10682</v>
      </c>
      <c r="J79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t="s">
        <v>3371</v>
      </c>
      <c r="I80" t="s">
        <v>10685</v>
      </c>
      <c r="J80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t="s">
        <v>3371</v>
      </c>
      <c r="I81" t="s">
        <v>10688</v>
      </c>
      <c r="J81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t="s">
        <v>3371</v>
      </c>
      <c r="I82" t="s">
        <v>10691</v>
      </c>
      <c r="J8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t="s">
        <v>3371</v>
      </c>
      <c r="I83" t="s">
        <v>10694</v>
      </c>
      <c r="J83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t="s">
        <v>3371</v>
      </c>
      <c r="I84" t="s">
        <v>10697</v>
      </c>
      <c r="J84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t="s">
        <v>11276</v>
      </c>
      <c r="I85" t="s">
        <v>10700</v>
      </c>
      <c r="J8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t="s">
        <v>11276</v>
      </c>
      <c r="I86" t="s">
        <v>10703</v>
      </c>
      <c r="J8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t="s">
        <v>4</v>
      </c>
      <c r="E87" t="s">
        <v>9</v>
      </c>
      <c r="I87" t="s">
        <v>10706</v>
      </c>
      <c r="J8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t="s">
        <v>3371</v>
      </c>
      <c r="I88" t="s">
        <v>10709</v>
      </c>
      <c r="J8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t="s">
        <v>3371</v>
      </c>
      <c r="I89" t="s">
        <v>10712</v>
      </c>
      <c r="J89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t="s">
        <v>3371</v>
      </c>
      <c r="I90" t="s">
        <v>10715</v>
      </c>
      <c r="J90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t="s">
        <v>3371</v>
      </c>
      <c r="I91" t="s">
        <v>10718</v>
      </c>
      <c r="J91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t="s">
        <v>3371</v>
      </c>
      <c r="I92" t="s">
        <v>10721</v>
      </c>
      <c r="J9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t="s">
        <v>4</v>
      </c>
      <c r="E93" t="s">
        <v>9</v>
      </c>
      <c r="I93" t="s">
        <v>10724</v>
      </c>
      <c r="J93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t="s">
        <v>4</v>
      </c>
      <c r="E94" t="s">
        <v>3238</v>
      </c>
      <c r="I94" t="s">
        <v>11749</v>
      </c>
      <c r="J94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t="s">
        <v>3371</v>
      </c>
      <c r="I95" t="s">
        <v>11752</v>
      </c>
      <c r="J9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t="s">
        <v>817</v>
      </c>
      <c r="E96" t="s">
        <v>541</v>
      </c>
      <c r="I96" t="s">
        <v>11755</v>
      </c>
      <c r="J9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t="s">
        <v>817</v>
      </c>
      <c r="E97" t="s">
        <v>541</v>
      </c>
      <c r="I97" t="s">
        <v>11758</v>
      </c>
      <c r="J9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t="s">
        <v>817</v>
      </c>
      <c r="E98" t="s">
        <v>541</v>
      </c>
      <c r="I98" t="s">
        <v>11761</v>
      </c>
      <c r="J9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t="s">
        <v>817</v>
      </c>
      <c r="E99" t="s">
        <v>541</v>
      </c>
      <c r="I99" t="s">
        <v>11764</v>
      </c>
      <c r="J99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t="s">
        <v>9783</v>
      </c>
      <c r="E100" t="s">
        <v>646</v>
      </c>
      <c r="I100" t="s">
        <v>11767</v>
      </c>
      <c r="J100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t="s">
        <v>9783</v>
      </c>
      <c r="E101" t="s">
        <v>646</v>
      </c>
      <c r="I101" t="s">
        <v>11770</v>
      </c>
      <c r="J101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t="s">
        <v>8116</v>
      </c>
      <c r="E102" t="s">
        <v>86</v>
      </c>
      <c r="I102" t="s">
        <v>11773</v>
      </c>
      <c r="J10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t="s">
        <v>8116</v>
      </c>
      <c r="E103" t="s">
        <v>86</v>
      </c>
      <c r="I103" t="s">
        <v>11776</v>
      </c>
      <c r="J103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t="s">
        <v>8116</v>
      </c>
      <c r="E104" t="s">
        <v>86</v>
      </c>
      <c r="I104" t="s">
        <v>11779</v>
      </c>
      <c r="J104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t="s">
        <v>4</v>
      </c>
      <c r="E105" t="s">
        <v>9</v>
      </c>
      <c r="I105" t="s">
        <v>11782</v>
      </c>
      <c r="J10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t="s">
        <v>3371</v>
      </c>
      <c r="I106" t="s">
        <v>11785</v>
      </c>
      <c r="J10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t="s">
        <v>817</v>
      </c>
      <c r="I107" t="s">
        <v>11788</v>
      </c>
      <c r="J10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t="s">
        <v>817</v>
      </c>
      <c r="E108" t="s">
        <v>541</v>
      </c>
      <c r="I108" t="s">
        <v>11791</v>
      </c>
      <c r="J10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t="s">
        <v>3371</v>
      </c>
      <c r="I109" t="s">
        <v>11794</v>
      </c>
      <c r="J109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t="s">
        <v>817</v>
      </c>
      <c r="E110" t="s">
        <v>541</v>
      </c>
      <c r="I110" t="s">
        <v>11797</v>
      </c>
      <c r="J110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t="s">
        <v>817</v>
      </c>
      <c r="E111" t="s">
        <v>541</v>
      </c>
      <c r="I111" t="s">
        <v>11800</v>
      </c>
      <c r="J111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t="s">
        <v>817</v>
      </c>
      <c r="E112" t="s">
        <v>541</v>
      </c>
      <c r="I112" t="s">
        <v>11803</v>
      </c>
      <c r="J11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t="s">
        <v>4</v>
      </c>
      <c r="E113" t="s">
        <v>9</v>
      </c>
      <c r="I113" t="s">
        <v>11806</v>
      </c>
      <c r="J113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t="s">
        <v>305</v>
      </c>
      <c r="E114" t="s">
        <v>646</v>
      </c>
      <c r="I114" t="s">
        <v>11809</v>
      </c>
      <c r="J114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t="s">
        <v>817</v>
      </c>
      <c r="E115" t="s">
        <v>541</v>
      </c>
      <c r="I115" t="s">
        <v>11812</v>
      </c>
      <c r="J1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t="s">
        <v>4</v>
      </c>
      <c r="E116" t="s">
        <v>3238</v>
      </c>
      <c r="I116" t="s">
        <v>11815</v>
      </c>
      <c r="J1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t="s">
        <v>3371</v>
      </c>
      <c r="E117" t="s">
        <v>646</v>
      </c>
      <c r="I117" t="s">
        <v>11818</v>
      </c>
      <c r="J1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t="s">
        <v>3371</v>
      </c>
      <c r="E118" t="s">
        <v>646</v>
      </c>
      <c r="I118" t="s">
        <v>11821</v>
      </c>
      <c r="J1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t="s">
        <v>305</v>
      </c>
      <c r="E119" t="s">
        <v>646</v>
      </c>
      <c r="I119" t="s">
        <v>11824</v>
      </c>
      <c r="J119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t="s">
        <v>4</v>
      </c>
      <c r="E120" t="s">
        <v>9</v>
      </c>
      <c r="I120" t="s">
        <v>11827</v>
      </c>
      <c r="J120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t="s">
        <v>3371</v>
      </c>
      <c r="E121" t="s">
        <v>646</v>
      </c>
      <c r="I121" t="s">
        <v>11830</v>
      </c>
      <c r="J121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t="s">
        <v>4</v>
      </c>
      <c r="E122" t="s">
        <v>9</v>
      </c>
      <c r="I122" t="s">
        <v>11833</v>
      </c>
      <c r="J1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t="s">
        <v>4</v>
      </c>
      <c r="E123" t="s">
        <v>2044</v>
      </c>
      <c r="I123" t="s">
        <v>11836</v>
      </c>
      <c r="J123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t="s">
        <v>4</v>
      </c>
      <c r="E124" t="s">
        <v>9</v>
      </c>
      <c r="I124" t="s">
        <v>11839</v>
      </c>
      <c r="J124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t="s">
        <v>3371</v>
      </c>
      <c r="E125" t="s">
        <v>646</v>
      </c>
      <c r="I125" t="s">
        <v>11842</v>
      </c>
      <c r="J1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t="s">
        <v>4</v>
      </c>
      <c r="E126" t="s">
        <v>3238</v>
      </c>
      <c r="I126" t="s">
        <v>11845</v>
      </c>
      <c r="J12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t="s">
        <v>817</v>
      </c>
      <c r="E127" t="s">
        <v>541</v>
      </c>
      <c r="I127" t="s">
        <v>11848</v>
      </c>
      <c r="J12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t="s">
        <v>3371</v>
      </c>
      <c r="E128" t="s">
        <v>646</v>
      </c>
      <c r="I128" t="s">
        <v>11851</v>
      </c>
      <c r="J1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t="s">
        <v>3371</v>
      </c>
      <c r="E129" t="s">
        <v>646</v>
      </c>
      <c r="I129" t="s">
        <v>11854</v>
      </c>
      <c r="J129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t="s">
        <v>3371</v>
      </c>
      <c r="E130" t="s">
        <v>646</v>
      </c>
      <c r="I130" t="s">
        <v>11857</v>
      </c>
      <c r="J130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t="s">
        <v>4</v>
      </c>
      <c r="E131" t="s">
        <v>9</v>
      </c>
      <c r="I131" t="s">
        <v>11860</v>
      </c>
      <c r="J131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t="s">
        <v>3371</v>
      </c>
      <c r="E132" t="s">
        <v>646</v>
      </c>
      <c r="I132" t="s">
        <v>11863</v>
      </c>
      <c r="J13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t="s">
        <v>3371</v>
      </c>
      <c r="E133" t="s">
        <v>646</v>
      </c>
      <c r="I133" t="s">
        <v>11866</v>
      </c>
      <c r="J133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t="s">
        <v>4</v>
      </c>
      <c r="E134" t="s">
        <v>3238</v>
      </c>
      <c r="I134" t="s">
        <v>11869</v>
      </c>
      <c r="J134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t="s">
        <v>4</v>
      </c>
      <c r="E135" t="s">
        <v>3238</v>
      </c>
      <c r="I135" t="s">
        <v>11872</v>
      </c>
      <c r="J13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t="s">
        <v>3371</v>
      </c>
      <c r="E136" t="s">
        <v>646</v>
      </c>
      <c r="I136" t="s">
        <v>11875</v>
      </c>
      <c r="J13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t="s">
        <v>305</v>
      </c>
      <c r="E137" t="s">
        <v>646</v>
      </c>
      <c r="I137" t="s">
        <v>11878</v>
      </c>
      <c r="J13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t="s">
        <v>4</v>
      </c>
      <c r="E138" t="s">
        <v>3238</v>
      </c>
      <c r="I138" t="s">
        <v>11881</v>
      </c>
      <c r="J13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t="s">
        <v>4</v>
      </c>
      <c r="E139" t="s">
        <v>9</v>
      </c>
      <c r="I139" t="s">
        <v>11884</v>
      </c>
      <c r="J139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t="s">
        <v>4</v>
      </c>
      <c r="E140" t="s">
        <v>9</v>
      </c>
      <c r="I140" t="s">
        <v>11887</v>
      </c>
      <c r="J140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t="s">
        <v>4</v>
      </c>
      <c r="E141" t="s">
        <v>3238</v>
      </c>
      <c r="I141" t="s">
        <v>11890</v>
      </c>
      <c r="J141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t="s">
        <v>3371</v>
      </c>
      <c r="E142" t="s">
        <v>646</v>
      </c>
      <c r="I142" t="s">
        <v>11893</v>
      </c>
      <c r="J14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t="s">
        <v>3371</v>
      </c>
      <c r="E143" t="s">
        <v>646</v>
      </c>
      <c r="I143" t="s">
        <v>11896</v>
      </c>
      <c r="J143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t="s">
        <v>3371</v>
      </c>
      <c r="E144" t="s">
        <v>646</v>
      </c>
      <c r="I144" t="s">
        <v>11899</v>
      </c>
      <c r="J144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t="s">
        <v>12306</v>
      </c>
      <c r="E145" t="s">
        <v>646</v>
      </c>
      <c r="I145" t="s">
        <v>11902</v>
      </c>
      <c r="J14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t="s">
        <v>4</v>
      </c>
      <c r="E146" t="s">
        <v>3238</v>
      </c>
      <c r="I146" t="s">
        <v>12403</v>
      </c>
      <c r="J14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t="s">
        <v>3371</v>
      </c>
      <c r="E147" t="s">
        <v>646</v>
      </c>
      <c r="I147" t="s">
        <v>12406</v>
      </c>
      <c r="J14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t="s">
        <v>3371</v>
      </c>
      <c r="E148" t="s">
        <v>646</v>
      </c>
      <c r="I148" t="s">
        <v>12409</v>
      </c>
      <c r="J14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t="s">
        <v>3371</v>
      </c>
      <c r="E149" t="s">
        <v>646</v>
      </c>
      <c r="I149" t="s">
        <v>12412</v>
      </c>
      <c r="J149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t="s">
        <v>3371</v>
      </c>
      <c r="E150" t="s">
        <v>646</v>
      </c>
      <c r="I150" t="s">
        <v>12415</v>
      </c>
      <c r="J150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t="s">
        <v>817</v>
      </c>
      <c r="I151" t="s">
        <v>12418</v>
      </c>
      <c r="J151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t="s">
        <v>817</v>
      </c>
      <c r="I152" t="s">
        <v>12421</v>
      </c>
      <c r="J15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t="s">
        <v>817</v>
      </c>
      <c r="I153" t="s">
        <v>12424</v>
      </c>
      <c r="J153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t="s">
        <v>817</v>
      </c>
      <c r="I154" t="s">
        <v>12427</v>
      </c>
      <c r="J154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t="s">
        <v>4</v>
      </c>
      <c r="E155" t="s">
        <v>9</v>
      </c>
      <c r="I155" t="s">
        <v>12430</v>
      </c>
      <c r="J15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t="s">
        <v>3371</v>
      </c>
      <c r="E156" t="s">
        <v>646</v>
      </c>
      <c r="I156" t="s">
        <v>12433</v>
      </c>
      <c r="J15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t="s">
        <v>817</v>
      </c>
      <c r="I157" t="s">
        <v>12436</v>
      </c>
      <c r="J15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t="s">
        <v>4</v>
      </c>
      <c r="E158" t="s">
        <v>9</v>
      </c>
      <c r="I158" t="s">
        <v>12439</v>
      </c>
      <c r="J15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t="s">
        <v>4</v>
      </c>
      <c r="E159" t="s">
        <v>2044</v>
      </c>
      <c r="I159" t="s">
        <v>12442</v>
      </c>
      <c r="J159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t="s">
        <v>3371</v>
      </c>
      <c r="E160" t="s">
        <v>646</v>
      </c>
      <c r="I160" t="s">
        <v>12445</v>
      </c>
      <c r="J160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t="s">
        <v>4</v>
      </c>
      <c r="E161" t="s">
        <v>9</v>
      </c>
      <c r="I161" t="s">
        <v>12448</v>
      </c>
      <c r="J161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t="s">
        <v>817</v>
      </c>
      <c r="I162" t="s">
        <v>12451</v>
      </c>
      <c r="J16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t="s">
        <v>3371</v>
      </c>
      <c r="E163" t="s">
        <v>646</v>
      </c>
      <c r="I163" t="s">
        <v>12454</v>
      </c>
      <c r="J163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t="s">
        <v>3371</v>
      </c>
      <c r="E164" t="s">
        <v>646</v>
      </c>
      <c r="I164" t="s">
        <v>12457</v>
      </c>
      <c r="J164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t="s">
        <v>4</v>
      </c>
      <c r="E165" t="s">
        <v>9</v>
      </c>
      <c r="I165" t="s">
        <v>12460</v>
      </c>
      <c r="J16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t="s">
        <v>4</v>
      </c>
      <c r="E166" t="s">
        <v>2044</v>
      </c>
      <c r="I166" t="s">
        <v>12746</v>
      </c>
      <c r="J16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t="s">
        <v>3371</v>
      </c>
      <c r="E167" t="s">
        <v>646</v>
      </c>
      <c r="I167" t="s">
        <v>12749</v>
      </c>
      <c r="J16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t="s">
        <v>4</v>
      </c>
      <c r="E168" t="s">
        <v>9</v>
      </c>
      <c r="I168" t="s">
        <v>12752</v>
      </c>
      <c r="J16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t="s">
        <v>4</v>
      </c>
      <c r="E169" t="s">
        <v>9</v>
      </c>
      <c r="I169" t="s">
        <v>12755</v>
      </c>
      <c r="J169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t="s">
        <v>3371</v>
      </c>
      <c r="E170" t="s">
        <v>646</v>
      </c>
      <c r="I170" t="s">
        <v>12758</v>
      </c>
      <c r="J170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t="s">
        <v>4</v>
      </c>
      <c r="E171" t="s">
        <v>9</v>
      </c>
      <c r="I171" t="s">
        <v>12761</v>
      </c>
      <c r="J171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t="s">
        <v>817</v>
      </c>
      <c r="E172" t="s">
        <v>541</v>
      </c>
      <c r="I172" t="s">
        <v>12764</v>
      </c>
      <c r="J17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t="s">
        <v>817</v>
      </c>
      <c r="E173" t="s">
        <v>541</v>
      </c>
      <c r="I173" t="s">
        <v>12767</v>
      </c>
      <c r="J173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t="s">
        <v>817</v>
      </c>
      <c r="E174" t="s">
        <v>541</v>
      </c>
      <c r="I174" t="s">
        <v>12770</v>
      </c>
      <c r="J174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t="s">
        <v>4</v>
      </c>
      <c r="E175" t="s">
        <v>9</v>
      </c>
      <c r="I175" t="s">
        <v>13031</v>
      </c>
      <c r="J17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t="s">
        <v>3371</v>
      </c>
      <c r="E176" t="s">
        <v>646</v>
      </c>
      <c r="I176" t="s">
        <v>13034</v>
      </c>
      <c r="J17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t="s">
        <v>3371</v>
      </c>
      <c r="E177" t="s">
        <v>646</v>
      </c>
      <c r="I177" t="s">
        <v>13037</v>
      </c>
      <c r="J17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t="s">
        <v>817</v>
      </c>
      <c r="E178" t="s">
        <v>541</v>
      </c>
      <c r="I178" t="s">
        <v>13040</v>
      </c>
      <c r="J17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t="s">
        <v>4</v>
      </c>
      <c r="E179" t="s">
        <v>2044</v>
      </c>
      <c r="I179" t="s">
        <v>13043</v>
      </c>
      <c r="J179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t="s">
        <v>3371</v>
      </c>
      <c r="E180" t="s">
        <v>646</v>
      </c>
      <c r="I180" t="s">
        <v>13046</v>
      </c>
      <c r="J180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t="s">
        <v>3371</v>
      </c>
      <c r="E181" t="s">
        <v>646</v>
      </c>
      <c r="H181" t="s">
        <v>1140</v>
      </c>
      <c r="I181" t="s">
        <v>13049</v>
      </c>
      <c r="J181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t="s">
        <v>3371</v>
      </c>
      <c r="E182" t="s">
        <v>646</v>
      </c>
      <c r="I182" t="s">
        <v>13052</v>
      </c>
      <c r="J18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t="s">
        <v>3371</v>
      </c>
      <c r="E183" t="s">
        <v>646</v>
      </c>
      <c r="I183" t="s">
        <v>13055</v>
      </c>
      <c r="J183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t="s">
        <v>3371</v>
      </c>
      <c r="E184" t="s">
        <v>646</v>
      </c>
      <c r="I184" t="s">
        <v>13058</v>
      </c>
      <c r="J184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t="s">
        <v>817</v>
      </c>
      <c r="I185" t="s">
        <v>13061</v>
      </c>
      <c r="J18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t="s">
        <v>817</v>
      </c>
      <c r="I186" t="s">
        <v>13064</v>
      </c>
      <c r="J18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t="s">
        <v>13217</v>
      </c>
      <c r="I187" t="s">
        <v>13067</v>
      </c>
      <c r="J18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t="s">
        <v>13217</v>
      </c>
      <c r="I188" t="s">
        <v>13070</v>
      </c>
      <c r="J18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t="s">
        <v>13218</v>
      </c>
      <c r="E189" t="s">
        <v>646</v>
      </c>
      <c r="I189" t="s">
        <v>13073</v>
      </c>
      <c r="J189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t="s">
        <v>13219</v>
      </c>
      <c r="E190" t="s">
        <v>646</v>
      </c>
      <c r="I190" t="s">
        <v>13076</v>
      </c>
      <c r="J190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t="s">
        <v>4</v>
      </c>
      <c r="E191" t="s">
        <v>9</v>
      </c>
      <c r="I191" t="s">
        <v>13079</v>
      </c>
      <c r="J191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t="s">
        <v>4</v>
      </c>
      <c r="E192" t="s">
        <v>9</v>
      </c>
      <c r="I192" t="s">
        <v>13082</v>
      </c>
      <c r="J19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t="s">
        <v>4</v>
      </c>
      <c r="E193" t="s">
        <v>9</v>
      </c>
      <c r="I193" t="s">
        <v>13085</v>
      </c>
      <c r="J193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t="s">
        <v>645</v>
      </c>
      <c r="E194" t="s">
        <v>86</v>
      </c>
      <c r="I194" t="s">
        <v>13088</v>
      </c>
      <c r="J194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t="s">
        <v>304</v>
      </c>
      <c r="E195" t="s">
        <v>86</v>
      </c>
      <c r="F195" t="s">
        <v>58</v>
      </c>
      <c r="I195" t="s">
        <v>13091</v>
      </c>
      <c r="J19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t="s">
        <v>3382</v>
      </c>
      <c r="E196" t="s">
        <v>86</v>
      </c>
      <c r="G196">
        <v>4</v>
      </c>
      <c r="I196" t="s">
        <v>13094</v>
      </c>
      <c r="J19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t="s">
        <v>13220</v>
      </c>
      <c r="E197" t="s">
        <v>646</v>
      </c>
      <c r="I197" t="s">
        <v>13097</v>
      </c>
      <c r="J19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t="s">
        <v>13221</v>
      </c>
      <c r="E198" t="s">
        <v>646</v>
      </c>
      <c r="I198" t="s">
        <v>13100</v>
      </c>
      <c r="J19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t="s">
        <v>817</v>
      </c>
      <c r="E199" t="s">
        <v>541</v>
      </c>
      <c r="I199" t="s">
        <v>13103</v>
      </c>
      <c r="J199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t="s">
        <v>817</v>
      </c>
      <c r="E200" t="s">
        <v>541</v>
      </c>
      <c r="I200" t="s">
        <v>13106</v>
      </c>
      <c r="J200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t="s">
        <v>4</v>
      </c>
      <c r="E201" t="s">
        <v>9</v>
      </c>
      <c r="I201" t="s">
        <v>13109</v>
      </c>
      <c r="J201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t="s">
        <v>4</v>
      </c>
      <c r="E202" t="s">
        <v>9</v>
      </c>
      <c r="I202" t="s">
        <v>13112</v>
      </c>
      <c r="J20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t="s">
        <v>4</v>
      </c>
      <c r="E203" t="s">
        <v>9</v>
      </c>
      <c r="I203" t="s">
        <v>13605</v>
      </c>
      <c r="J203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t="s">
        <v>4</v>
      </c>
      <c r="E204" t="s">
        <v>9</v>
      </c>
      <c r="I204" t="s">
        <v>13608</v>
      </c>
      <c r="J204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t="s">
        <v>817</v>
      </c>
      <c r="E205" t="s">
        <v>541</v>
      </c>
      <c r="I205" t="s">
        <v>13611</v>
      </c>
      <c r="J20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t="s">
        <v>4</v>
      </c>
      <c r="E206" t="s">
        <v>9</v>
      </c>
      <c r="I206" t="s">
        <v>13614</v>
      </c>
      <c r="J20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t="s">
        <v>817</v>
      </c>
      <c r="E207" t="s">
        <v>541</v>
      </c>
      <c r="I207" t="s">
        <v>13617</v>
      </c>
      <c r="J20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t="s">
        <v>817</v>
      </c>
      <c r="E208" t="s">
        <v>541</v>
      </c>
      <c r="I208" t="s">
        <v>13620</v>
      </c>
      <c r="J20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t="s">
        <v>3371</v>
      </c>
      <c r="E209" t="s">
        <v>646</v>
      </c>
      <c r="I209" t="s">
        <v>13623</v>
      </c>
      <c r="J209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t="s">
        <v>3371</v>
      </c>
      <c r="E210" t="s">
        <v>646</v>
      </c>
      <c r="I210" t="s">
        <v>13626</v>
      </c>
      <c r="J210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t="s">
        <v>3371</v>
      </c>
      <c r="E211" t="s">
        <v>646</v>
      </c>
      <c r="I211" t="s">
        <v>13629</v>
      </c>
      <c r="J211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t="s">
        <v>4</v>
      </c>
      <c r="E212" t="s">
        <v>2044</v>
      </c>
      <c r="I212" t="s">
        <v>13632</v>
      </c>
      <c r="J21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t="s">
        <v>4</v>
      </c>
      <c r="E213" t="s">
        <v>9</v>
      </c>
      <c r="I213" t="s">
        <v>13635</v>
      </c>
      <c r="J213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t="s">
        <v>4</v>
      </c>
      <c r="E214" t="s">
        <v>9</v>
      </c>
      <c r="I214" t="s">
        <v>13638</v>
      </c>
      <c r="J214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t="s">
        <v>4</v>
      </c>
      <c r="E215" t="s">
        <v>9</v>
      </c>
      <c r="I215" t="s">
        <v>13641</v>
      </c>
      <c r="J2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t="s">
        <v>817</v>
      </c>
      <c r="E216" t="s">
        <v>541</v>
      </c>
      <c r="I216" t="s">
        <v>13644</v>
      </c>
      <c r="J2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t="s">
        <v>817</v>
      </c>
      <c r="E217" t="s">
        <v>541</v>
      </c>
      <c r="I217" t="s">
        <v>13647</v>
      </c>
      <c r="J2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t="s">
        <v>4</v>
      </c>
      <c r="E218" t="s">
        <v>3238</v>
      </c>
      <c r="I218" t="s">
        <v>13650</v>
      </c>
      <c r="J2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t="s">
        <v>4</v>
      </c>
      <c r="E219" t="s">
        <v>9</v>
      </c>
      <c r="I219" t="s">
        <v>13653</v>
      </c>
      <c r="J219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t="s">
        <v>817</v>
      </c>
      <c r="E220" t="s">
        <v>541</v>
      </c>
      <c r="I220" t="s">
        <v>13656</v>
      </c>
      <c r="J220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t="s">
        <v>4</v>
      </c>
      <c r="E221" t="s">
        <v>9</v>
      </c>
      <c r="I221" t="s">
        <v>13659</v>
      </c>
      <c r="J221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t="s">
        <v>4</v>
      </c>
      <c r="E222" t="s">
        <v>9</v>
      </c>
      <c r="I222" t="s">
        <v>13662</v>
      </c>
      <c r="J2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t="s">
        <v>8116</v>
      </c>
      <c r="E223" t="s">
        <v>86</v>
      </c>
      <c r="I223" t="s">
        <v>13665</v>
      </c>
      <c r="J223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t="s">
        <v>4</v>
      </c>
      <c r="E224" t="s">
        <v>9</v>
      </c>
      <c r="I224" t="s">
        <v>13668</v>
      </c>
      <c r="J224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t="s">
        <v>8116</v>
      </c>
      <c r="E225" t="s">
        <v>86</v>
      </c>
      <c r="I225" t="s">
        <v>13671</v>
      </c>
      <c r="J2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t="s">
        <v>4</v>
      </c>
      <c r="E226" t="s">
        <v>9</v>
      </c>
      <c r="I226" t="s">
        <v>13674</v>
      </c>
      <c r="J22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t="s">
        <v>8116</v>
      </c>
      <c r="E227" t="s">
        <v>86</v>
      </c>
      <c r="I227" t="s">
        <v>13677</v>
      </c>
      <c r="J22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t="s">
        <v>4</v>
      </c>
      <c r="E228" t="s">
        <v>9</v>
      </c>
      <c r="I228" t="s">
        <v>13680</v>
      </c>
      <c r="J2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t="s">
        <v>4</v>
      </c>
      <c r="E229" t="s">
        <v>9</v>
      </c>
      <c r="I229" t="s">
        <v>13683</v>
      </c>
      <c r="J229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t="s">
        <v>817</v>
      </c>
      <c r="E230" t="s">
        <v>541</v>
      </c>
      <c r="I230" t="s">
        <v>13686</v>
      </c>
      <c r="J230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t="s">
        <v>817</v>
      </c>
      <c r="E231" t="s">
        <v>541</v>
      </c>
      <c r="I231" t="s">
        <v>13689</v>
      </c>
      <c r="J231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t="s">
        <v>817</v>
      </c>
      <c r="E232" t="s">
        <v>541</v>
      </c>
      <c r="I232" t="s">
        <v>13692</v>
      </c>
      <c r="J23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t="s">
        <v>817</v>
      </c>
      <c r="E233" t="s">
        <v>541</v>
      </c>
      <c r="I233" t="s">
        <v>13695</v>
      </c>
      <c r="J233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t="s">
        <v>4</v>
      </c>
      <c r="E234" t="s">
        <v>9</v>
      </c>
      <c r="I234" t="s">
        <v>13698</v>
      </c>
      <c r="J234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t="s">
        <v>4</v>
      </c>
      <c r="E235" t="s">
        <v>9</v>
      </c>
      <c r="I235" t="s">
        <v>14330</v>
      </c>
      <c r="J23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t="s">
        <v>3371</v>
      </c>
      <c r="E236" t="s">
        <v>646</v>
      </c>
      <c r="I236" t="s">
        <v>14333</v>
      </c>
      <c r="J23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t="s">
        <v>817</v>
      </c>
      <c r="E237" t="s">
        <v>541</v>
      </c>
      <c r="I237" t="s">
        <v>14336</v>
      </c>
      <c r="J23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t="s">
        <v>3371</v>
      </c>
      <c r="E238" t="s">
        <v>646</v>
      </c>
      <c r="I238" t="s">
        <v>14339</v>
      </c>
      <c r="J23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t="s">
        <v>817</v>
      </c>
      <c r="E239" t="s">
        <v>541</v>
      </c>
      <c r="I239" t="s">
        <v>14342</v>
      </c>
      <c r="J239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t="s">
        <v>4</v>
      </c>
      <c r="E240" t="s">
        <v>3238</v>
      </c>
      <c r="I240" t="s">
        <v>14345</v>
      </c>
      <c r="J240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t="s">
        <v>4</v>
      </c>
      <c r="E241" t="s">
        <v>9</v>
      </c>
      <c r="I241" t="s">
        <v>14348</v>
      </c>
      <c r="J241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t="s">
        <v>4</v>
      </c>
      <c r="E242" t="s">
        <v>9</v>
      </c>
      <c r="I242" t="s">
        <v>14351</v>
      </c>
      <c r="J24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t="s">
        <v>4</v>
      </c>
      <c r="E243" t="s">
        <v>9</v>
      </c>
      <c r="I243" t="s">
        <v>14354</v>
      </c>
      <c r="J243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t="s">
        <v>3371</v>
      </c>
      <c r="E244" t="s">
        <v>646</v>
      </c>
      <c r="I244" t="s">
        <v>14357</v>
      </c>
      <c r="J244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t="s">
        <v>3371</v>
      </c>
      <c r="E245" t="s">
        <v>646</v>
      </c>
      <c r="I245" t="s">
        <v>14360</v>
      </c>
      <c r="J24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t="s">
        <v>4</v>
      </c>
      <c r="E246" t="s">
        <v>9</v>
      </c>
      <c r="I246" t="s">
        <v>14363</v>
      </c>
      <c r="J24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t="s">
        <v>4</v>
      </c>
      <c r="E247" t="s">
        <v>9</v>
      </c>
      <c r="I247" t="s">
        <v>14366</v>
      </c>
      <c r="J24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t="s">
        <v>4</v>
      </c>
      <c r="E248" t="s">
        <v>3238</v>
      </c>
      <c r="I248" t="s">
        <v>14369</v>
      </c>
      <c r="J24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t="s">
        <v>4</v>
      </c>
      <c r="E249" t="s">
        <v>3238</v>
      </c>
      <c r="I249" t="s">
        <v>14625</v>
      </c>
      <c r="J249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t="s">
        <v>3371</v>
      </c>
      <c r="E250" t="s">
        <v>646</v>
      </c>
      <c r="I250" t="s">
        <v>14628</v>
      </c>
      <c r="J250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t="s">
        <v>4</v>
      </c>
      <c r="E251" t="s">
        <v>3238</v>
      </c>
      <c r="I251" t="s">
        <v>14631</v>
      </c>
      <c r="J251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t="s">
        <v>3371</v>
      </c>
      <c r="E252" t="s">
        <v>646</v>
      </c>
      <c r="I252" t="s">
        <v>14634</v>
      </c>
      <c r="J25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t="s">
        <v>10090</v>
      </c>
      <c r="E253" t="s">
        <v>86</v>
      </c>
      <c r="I253" t="s">
        <v>14637</v>
      </c>
      <c r="J253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t="s">
        <v>4</v>
      </c>
      <c r="E254" t="s">
        <v>15043</v>
      </c>
      <c r="I254" t="s">
        <v>14640</v>
      </c>
      <c r="J254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t="s">
        <v>4</v>
      </c>
      <c r="E255" t="s">
        <v>15043</v>
      </c>
      <c r="I255" t="s">
        <v>14643</v>
      </c>
      <c r="J25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t="s">
        <v>4</v>
      </c>
      <c r="E256" t="s">
        <v>15043</v>
      </c>
      <c r="I256" t="s">
        <v>14646</v>
      </c>
      <c r="J25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t="s">
        <v>4</v>
      </c>
      <c r="E257" t="s">
        <v>9</v>
      </c>
      <c r="I257" t="s">
        <v>14649</v>
      </c>
      <c r="J25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t="s">
        <v>817</v>
      </c>
      <c r="E258" t="s">
        <v>541</v>
      </c>
      <c r="I258" t="s">
        <v>14652</v>
      </c>
      <c r="J25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t="s">
        <v>817</v>
      </c>
      <c r="E259" t="s">
        <v>541</v>
      </c>
      <c r="I259" t="s">
        <v>14655</v>
      </c>
      <c r="J259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t="s">
        <v>4</v>
      </c>
      <c r="E260" t="s">
        <v>9</v>
      </c>
      <c r="I260" t="s">
        <v>14658</v>
      </c>
      <c r="J260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t="s">
        <v>4</v>
      </c>
      <c r="E261" t="s">
        <v>2044</v>
      </c>
      <c r="I261" t="s">
        <v>14661</v>
      </c>
      <c r="J261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t="s">
        <v>10089</v>
      </c>
      <c r="I262" t="s">
        <v>14664</v>
      </c>
      <c r="J26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t="s">
        <v>4</v>
      </c>
      <c r="E263" t="s">
        <v>9</v>
      </c>
      <c r="I263" t="s">
        <v>14667</v>
      </c>
      <c r="J263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t="s">
        <v>4</v>
      </c>
      <c r="E264" t="s">
        <v>2044</v>
      </c>
      <c r="I264" t="s">
        <v>14670</v>
      </c>
      <c r="J264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t="s">
        <v>4</v>
      </c>
      <c r="E265" t="s">
        <v>15043</v>
      </c>
      <c r="I265" t="s">
        <v>14673</v>
      </c>
      <c r="J26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t="s">
        <v>4</v>
      </c>
      <c r="E266" t="s">
        <v>15043</v>
      </c>
      <c r="I266" t="s">
        <v>14676</v>
      </c>
      <c r="J26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t="s">
        <v>4</v>
      </c>
      <c r="E267" t="s">
        <v>15043</v>
      </c>
      <c r="I267" t="s">
        <v>14679</v>
      </c>
      <c r="J26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t="s">
        <v>4</v>
      </c>
      <c r="E268" t="s">
        <v>15043</v>
      </c>
      <c r="I268" t="s">
        <v>14682</v>
      </c>
      <c r="J26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t="s">
        <v>4</v>
      </c>
      <c r="E269" t="s">
        <v>2044</v>
      </c>
      <c r="I269" t="s">
        <v>14685</v>
      </c>
      <c r="J269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t="s">
        <v>8116</v>
      </c>
      <c r="E270" t="s">
        <v>86</v>
      </c>
      <c r="I270" t="s">
        <v>14688</v>
      </c>
      <c r="J270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t="s">
        <v>4</v>
      </c>
      <c r="E271" t="s">
        <v>2044</v>
      </c>
      <c r="I271" t="s">
        <v>14691</v>
      </c>
      <c r="J271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t="s">
        <v>4</v>
      </c>
      <c r="E272" t="s">
        <v>2044</v>
      </c>
      <c r="I272" t="s">
        <v>14694</v>
      </c>
      <c r="J27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t="s">
        <v>4</v>
      </c>
      <c r="E273" t="s">
        <v>2044</v>
      </c>
      <c r="I273" t="s">
        <v>14697</v>
      </c>
      <c r="J273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t="s">
        <v>4</v>
      </c>
      <c r="E274" t="s">
        <v>2044</v>
      </c>
      <c r="I274" t="s">
        <v>14700</v>
      </c>
      <c r="J274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t="s">
        <v>4</v>
      </c>
      <c r="E275" t="s">
        <v>3238</v>
      </c>
      <c r="I275" t="s">
        <v>14703</v>
      </c>
      <c r="J27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t="s">
        <v>4</v>
      </c>
      <c r="E276" t="s">
        <v>3238</v>
      </c>
      <c r="I276" t="s">
        <v>14706</v>
      </c>
      <c r="J27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t="s">
        <v>4</v>
      </c>
      <c r="E277" t="s">
        <v>3238</v>
      </c>
      <c r="I277" t="s">
        <v>15095</v>
      </c>
      <c r="J27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t="s">
        <v>817</v>
      </c>
      <c r="E278" t="s">
        <v>541</v>
      </c>
      <c r="I278" t="s">
        <v>15098</v>
      </c>
      <c r="J27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t="s">
        <v>3371</v>
      </c>
      <c r="E279" t="s">
        <v>646</v>
      </c>
      <c r="I279" t="s">
        <v>15101</v>
      </c>
      <c r="J279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t="s">
        <v>3371</v>
      </c>
      <c r="E280" t="s">
        <v>646</v>
      </c>
      <c r="I280" t="s">
        <v>15104</v>
      </c>
      <c r="J280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t="s">
        <v>4</v>
      </c>
      <c r="E281" t="s">
        <v>9</v>
      </c>
      <c r="I281" t="s">
        <v>15107</v>
      </c>
      <c r="J281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t="s">
        <v>3371</v>
      </c>
      <c r="E282" t="s">
        <v>15240</v>
      </c>
      <c r="I282" t="s">
        <v>15110</v>
      </c>
      <c r="J28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t="s">
        <v>8116</v>
      </c>
      <c r="E283" t="s">
        <v>86</v>
      </c>
      <c r="I283" t="s">
        <v>15113</v>
      </c>
      <c r="J283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t="s">
        <v>4</v>
      </c>
      <c r="E284" t="s">
        <v>3238</v>
      </c>
      <c r="I284" t="s">
        <v>15116</v>
      </c>
      <c r="J284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t="s">
        <v>817</v>
      </c>
      <c r="E285" t="s">
        <v>541</v>
      </c>
      <c r="I285" t="s">
        <v>15119</v>
      </c>
      <c r="J28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t="s">
        <v>4</v>
      </c>
      <c r="E286" t="s">
        <v>15241</v>
      </c>
      <c r="I286" t="s">
        <v>15122</v>
      </c>
      <c r="J28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t="s">
        <v>5681</v>
      </c>
      <c r="G287">
        <v>2</v>
      </c>
      <c r="I287" t="s">
        <v>15125</v>
      </c>
      <c r="J28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t="s">
        <v>5681</v>
      </c>
      <c r="G288">
        <v>3</v>
      </c>
      <c r="H288" t="s">
        <v>15242</v>
      </c>
      <c r="I288" t="s">
        <v>15128</v>
      </c>
      <c r="J28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t="s">
        <v>4</v>
      </c>
      <c r="E289" t="s">
        <v>9</v>
      </c>
      <c r="I289" t="s">
        <v>15131</v>
      </c>
      <c r="J289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t="s">
        <v>3371</v>
      </c>
      <c r="E290" t="s">
        <v>646</v>
      </c>
      <c r="I290" t="s">
        <v>15134</v>
      </c>
      <c r="J290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t="s">
        <v>15243</v>
      </c>
      <c r="E291" t="s">
        <v>86</v>
      </c>
      <c r="I291" t="s">
        <v>15137</v>
      </c>
      <c r="J291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t="s">
        <v>817</v>
      </c>
      <c r="E292" t="s">
        <v>541</v>
      </c>
      <c r="I292" t="s">
        <v>15140</v>
      </c>
      <c r="J29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t="s">
        <v>4</v>
      </c>
      <c r="E293" t="s">
        <v>9</v>
      </c>
      <c r="I293" t="s">
        <v>15143</v>
      </c>
      <c r="J293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t="s">
        <v>15243</v>
      </c>
      <c r="E294" t="s">
        <v>86</v>
      </c>
      <c r="I294" t="s">
        <v>15146</v>
      </c>
      <c r="J294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t="s">
        <v>4</v>
      </c>
      <c r="E295" t="s">
        <v>15244</v>
      </c>
      <c r="I295" t="s">
        <v>15149</v>
      </c>
      <c r="J29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t="s">
        <v>4</v>
      </c>
      <c r="E296" t="s">
        <v>9</v>
      </c>
      <c r="I296" t="s">
        <v>15152</v>
      </c>
      <c r="J29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t="s">
        <v>4</v>
      </c>
      <c r="E297" t="s">
        <v>9</v>
      </c>
      <c r="I297" t="s">
        <v>15449</v>
      </c>
      <c r="J29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t="s">
        <v>4</v>
      </c>
      <c r="E298" t="s">
        <v>2044</v>
      </c>
      <c r="I298" t="s">
        <v>15452</v>
      </c>
      <c r="J29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t="s">
        <v>4</v>
      </c>
      <c r="E299" t="s">
        <v>15043</v>
      </c>
      <c r="I299" t="s">
        <v>15455</v>
      </c>
      <c r="J299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t="s">
        <v>4</v>
      </c>
      <c r="E300" t="s">
        <v>15043</v>
      </c>
      <c r="I300" t="s">
        <v>15458</v>
      </c>
      <c r="J300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t="s">
        <v>4</v>
      </c>
      <c r="E301" t="s">
        <v>15043</v>
      </c>
      <c r="I301" t="s">
        <v>15461</v>
      </c>
      <c r="J301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t="s">
        <v>3371</v>
      </c>
      <c r="E302" t="s">
        <v>646</v>
      </c>
      <c r="I302" t="s">
        <v>15464</v>
      </c>
      <c r="J30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t="s">
        <v>4</v>
      </c>
      <c r="E303" t="s">
        <v>15043</v>
      </c>
      <c r="I303" t="s">
        <v>15467</v>
      </c>
      <c r="J303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t="s">
        <v>4</v>
      </c>
      <c r="E304" t="s">
        <v>9</v>
      </c>
      <c r="I304" t="s">
        <v>15470</v>
      </c>
      <c r="J304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t="s">
        <v>4</v>
      </c>
      <c r="E305" t="s">
        <v>646</v>
      </c>
      <c r="I305" t="s">
        <v>15473</v>
      </c>
      <c r="J30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t="s">
        <v>4</v>
      </c>
      <c r="E306" t="s">
        <v>646</v>
      </c>
      <c r="I306" t="s">
        <v>15476</v>
      </c>
      <c r="J30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t="s">
        <v>4</v>
      </c>
      <c r="E307" t="s">
        <v>9</v>
      </c>
      <c r="I307" t="s">
        <v>15479</v>
      </c>
      <c r="J30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t="s">
        <v>4</v>
      </c>
      <c r="E308" t="s">
        <v>9</v>
      </c>
      <c r="I308" t="s">
        <v>15482</v>
      </c>
      <c r="J30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t="s">
        <v>4</v>
      </c>
      <c r="E309" t="s">
        <v>9</v>
      </c>
      <c r="I309" t="s">
        <v>15485</v>
      </c>
      <c r="J309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t="s">
        <v>4</v>
      </c>
      <c r="E310" t="s">
        <v>646</v>
      </c>
      <c r="I310" t="s">
        <v>15488</v>
      </c>
      <c r="J310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t="s">
        <v>4</v>
      </c>
      <c r="E311" t="s">
        <v>9</v>
      </c>
      <c r="I311" t="s">
        <v>15491</v>
      </c>
      <c r="J311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t="s">
        <v>4</v>
      </c>
      <c r="E312" t="s">
        <v>9</v>
      </c>
      <c r="I312" t="s">
        <v>15937</v>
      </c>
      <c r="J31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t="s">
        <v>4</v>
      </c>
      <c r="E313" t="s">
        <v>646</v>
      </c>
      <c r="I313" t="s">
        <v>15940</v>
      </c>
      <c r="J313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t="s">
        <v>3559</v>
      </c>
      <c r="E314" t="s">
        <v>646</v>
      </c>
      <c r="H314" t="s">
        <v>16057</v>
      </c>
      <c r="I314" t="s">
        <v>15943</v>
      </c>
      <c r="J314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t="s">
        <v>3559</v>
      </c>
      <c r="E315" t="s">
        <v>646</v>
      </c>
      <c r="H315" t="s">
        <v>16057</v>
      </c>
      <c r="I315" t="s">
        <v>15946</v>
      </c>
      <c r="J3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t="s">
        <v>3559</v>
      </c>
      <c r="E316" t="s">
        <v>646</v>
      </c>
      <c r="H316" t="s">
        <v>16057</v>
      </c>
      <c r="I316" t="s">
        <v>15949</v>
      </c>
      <c r="J3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t="s">
        <v>3559</v>
      </c>
      <c r="E317" t="s">
        <v>646</v>
      </c>
      <c r="H317" t="s">
        <v>16057</v>
      </c>
      <c r="I317" t="s">
        <v>15952</v>
      </c>
      <c r="J3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t="s">
        <v>3559</v>
      </c>
      <c r="E318" t="s">
        <v>646</v>
      </c>
      <c r="H318" t="s">
        <v>16057</v>
      </c>
      <c r="I318" t="s">
        <v>15955</v>
      </c>
      <c r="J3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t="s">
        <v>3559</v>
      </c>
      <c r="E319" t="s">
        <v>646</v>
      </c>
      <c r="H319" t="s">
        <v>16057</v>
      </c>
      <c r="I319" t="s">
        <v>15958</v>
      </c>
      <c r="J319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t="s">
        <v>10089</v>
      </c>
      <c r="E320" t="s">
        <v>646</v>
      </c>
      <c r="I320" t="s">
        <v>15961</v>
      </c>
      <c r="J320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t="s">
        <v>3559</v>
      </c>
      <c r="E321" t="s">
        <v>646</v>
      </c>
      <c r="H321" t="s">
        <v>16057</v>
      </c>
      <c r="I321" t="s">
        <v>15964</v>
      </c>
      <c r="J321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t="s">
        <v>4</v>
      </c>
      <c r="E322" t="s">
        <v>260</v>
      </c>
      <c r="I322" t="s">
        <v>15967</v>
      </c>
      <c r="J3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t="s">
        <v>357</v>
      </c>
      <c r="I323" t="s">
        <v>15970</v>
      </c>
      <c r="J323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t="s">
        <v>357</v>
      </c>
      <c r="I324" t="s">
        <v>15973</v>
      </c>
      <c r="J324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t="s">
        <v>4</v>
      </c>
      <c r="E325" t="s">
        <v>9</v>
      </c>
      <c r="I325" t="s">
        <v>15976</v>
      </c>
      <c r="J3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t="s">
        <v>4</v>
      </c>
      <c r="E326" t="s">
        <v>9</v>
      </c>
      <c r="I326" t="s">
        <v>16151</v>
      </c>
      <c r="J32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t="s">
        <v>357</v>
      </c>
      <c r="I327" t="s">
        <v>16154</v>
      </c>
      <c r="J32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t="s">
        <v>3371</v>
      </c>
      <c r="E328" t="s">
        <v>646</v>
      </c>
      <c r="I328" t="s">
        <v>16157</v>
      </c>
      <c r="J3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t="s">
        <v>4</v>
      </c>
      <c r="E329" t="s">
        <v>9</v>
      </c>
      <c r="I329" t="s">
        <v>16160</v>
      </c>
      <c r="J329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t="s">
        <v>4</v>
      </c>
      <c r="E330" t="s">
        <v>9</v>
      </c>
      <c r="I330" t="s">
        <v>16383</v>
      </c>
      <c r="J330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t="s">
        <v>16735</v>
      </c>
      <c r="I331" t="s">
        <v>16386</v>
      </c>
      <c r="J331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t="s">
        <v>8290</v>
      </c>
      <c r="E332" t="s">
        <v>260</v>
      </c>
      <c r="I332" t="s">
        <v>16389</v>
      </c>
      <c r="J33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t="s">
        <v>10090</v>
      </c>
      <c r="E333" t="s">
        <v>86</v>
      </c>
      <c r="I333" t="s">
        <v>16392</v>
      </c>
      <c r="J333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t="s">
        <v>4165</v>
      </c>
      <c r="E334" t="s">
        <v>86</v>
      </c>
      <c r="I334" t="s">
        <v>16395</v>
      </c>
      <c r="J334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t="s">
        <v>4166</v>
      </c>
      <c r="E335" t="s">
        <v>86</v>
      </c>
      <c r="I335" t="s">
        <v>16398</v>
      </c>
      <c r="J33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t="s">
        <v>4165</v>
      </c>
      <c r="E336" t="s">
        <v>86</v>
      </c>
      <c r="I336" t="s">
        <v>16401</v>
      </c>
      <c r="J33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t="s">
        <v>4166</v>
      </c>
      <c r="E337" t="s">
        <v>86</v>
      </c>
      <c r="I337" t="s">
        <v>16404</v>
      </c>
      <c r="J33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t="s">
        <v>4165</v>
      </c>
      <c r="E338" t="s">
        <v>86</v>
      </c>
      <c r="I338" t="s">
        <v>16407</v>
      </c>
      <c r="J33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t="s">
        <v>817</v>
      </c>
      <c r="E339" t="s">
        <v>541</v>
      </c>
      <c r="I339" t="s">
        <v>16410</v>
      </c>
      <c r="J339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t="s">
        <v>4166</v>
      </c>
      <c r="E340" t="s">
        <v>86</v>
      </c>
      <c r="I340" t="s">
        <v>16413</v>
      </c>
      <c r="J340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t="s">
        <v>817</v>
      </c>
      <c r="E341" t="s">
        <v>541</v>
      </c>
      <c r="I341" t="s">
        <v>16416</v>
      </c>
      <c r="J341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t="s">
        <v>817</v>
      </c>
      <c r="E342" t="s">
        <v>541</v>
      </c>
      <c r="I342" t="s">
        <v>16419</v>
      </c>
      <c r="J34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t="s">
        <v>4166</v>
      </c>
      <c r="E343" t="s">
        <v>86</v>
      </c>
      <c r="I343" t="s">
        <v>16422</v>
      </c>
      <c r="J343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t="s">
        <v>4166</v>
      </c>
      <c r="E344" t="s">
        <v>86</v>
      </c>
      <c r="I344" t="s">
        <v>16425</v>
      </c>
      <c r="J344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t="s">
        <v>817</v>
      </c>
      <c r="E345" t="s">
        <v>541</v>
      </c>
      <c r="I345" t="s">
        <v>16428</v>
      </c>
      <c r="J34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t="s">
        <v>4166</v>
      </c>
      <c r="E346" t="s">
        <v>86</v>
      </c>
      <c r="I346" t="s">
        <v>16431</v>
      </c>
      <c r="J34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t="s">
        <v>817</v>
      </c>
      <c r="E347" t="s">
        <v>541</v>
      </c>
      <c r="I347" t="s">
        <v>16434</v>
      </c>
      <c r="J34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t="s">
        <v>4166</v>
      </c>
      <c r="E348" t="s">
        <v>86</v>
      </c>
      <c r="I348" t="s">
        <v>16437</v>
      </c>
      <c r="J34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t="s">
        <v>817</v>
      </c>
      <c r="E349" t="s">
        <v>541</v>
      </c>
      <c r="I349" t="s">
        <v>16440</v>
      </c>
      <c r="J349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t="s">
        <v>4166</v>
      </c>
      <c r="E350" t="s">
        <v>86</v>
      </c>
      <c r="I350" t="s">
        <v>16443</v>
      </c>
      <c r="J350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t="s">
        <v>4166</v>
      </c>
      <c r="E351" t="s">
        <v>86</v>
      </c>
      <c r="I351" t="s">
        <v>16446</v>
      </c>
      <c r="J351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t="s">
        <v>4166</v>
      </c>
      <c r="E352" t="s">
        <v>86</v>
      </c>
      <c r="I352" t="s">
        <v>16449</v>
      </c>
      <c r="J35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t="s">
        <v>4166</v>
      </c>
      <c r="E353" t="s">
        <v>86</v>
      </c>
      <c r="I353" t="s">
        <v>16452</v>
      </c>
      <c r="J353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t="s">
        <v>4166</v>
      </c>
      <c r="E354" t="s">
        <v>86</v>
      </c>
      <c r="I354" t="s">
        <v>16455</v>
      </c>
      <c r="J354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t="s">
        <v>4166</v>
      </c>
      <c r="E355" t="s">
        <v>86</v>
      </c>
      <c r="I355" t="s">
        <v>16458</v>
      </c>
      <c r="J35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t="s">
        <v>4166</v>
      </c>
      <c r="E356" t="s">
        <v>86</v>
      </c>
      <c r="I356" t="s">
        <v>16461</v>
      </c>
      <c r="J35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t="s">
        <v>16736</v>
      </c>
      <c r="E357" t="s">
        <v>86</v>
      </c>
      <c r="I357" t="s">
        <v>16464</v>
      </c>
      <c r="J35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t="s">
        <v>4166</v>
      </c>
      <c r="E358" t="s">
        <v>86</v>
      </c>
      <c r="I358" t="s">
        <v>16467</v>
      </c>
      <c r="J35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t="s">
        <v>4</v>
      </c>
      <c r="E359" t="s">
        <v>9</v>
      </c>
      <c r="I359" t="s">
        <v>16470</v>
      </c>
      <c r="J359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t="s">
        <v>4</v>
      </c>
      <c r="E360" t="s">
        <v>9</v>
      </c>
      <c r="I360" t="s">
        <v>16473</v>
      </c>
      <c r="J360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t="s">
        <v>4</v>
      </c>
      <c r="E361" t="s">
        <v>9</v>
      </c>
      <c r="I361" t="s">
        <v>16839</v>
      </c>
      <c r="J361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t="s">
        <v>4166</v>
      </c>
      <c r="E362" t="s">
        <v>86</v>
      </c>
      <c r="I362" t="s">
        <v>16842</v>
      </c>
      <c r="J36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t="s">
        <v>4166</v>
      </c>
      <c r="E363" t="s">
        <v>86</v>
      </c>
      <c r="I363" t="s">
        <v>16845</v>
      </c>
      <c r="J363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t="s">
        <v>4</v>
      </c>
      <c r="E364" t="s">
        <v>15043</v>
      </c>
      <c r="I364" t="s">
        <v>16848</v>
      </c>
      <c r="J364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t="s">
        <v>4</v>
      </c>
      <c r="E365" t="s">
        <v>9</v>
      </c>
      <c r="I365" t="s">
        <v>16851</v>
      </c>
      <c r="J36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t="s">
        <v>3371</v>
      </c>
      <c r="E366" t="s">
        <v>646</v>
      </c>
      <c r="I366" t="s">
        <v>16854</v>
      </c>
      <c r="J36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t="s">
        <v>4</v>
      </c>
      <c r="E367" t="s">
        <v>260</v>
      </c>
      <c r="I367" t="s">
        <v>16857</v>
      </c>
      <c r="J36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t="s">
        <v>4</v>
      </c>
      <c r="E368" t="s">
        <v>9</v>
      </c>
      <c r="I368" t="s">
        <v>16976</v>
      </c>
      <c r="J36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t="s">
        <v>803</v>
      </c>
      <c r="E369" t="s">
        <v>9</v>
      </c>
      <c r="I369" t="s">
        <v>16979</v>
      </c>
      <c r="J369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t="s">
        <v>4</v>
      </c>
      <c r="E370" t="s">
        <v>9</v>
      </c>
      <c r="I370" t="s">
        <v>16982</v>
      </c>
      <c r="J370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t="s">
        <v>1150</v>
      </c>
      <c r="E371" t="s">
        <v>646</v>
      </c>
      <c r="I371" t="s">
        <v>17172</v>
      </c>
      <c r="J371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t="s">
        <v>1150</v>
      </c>
      <c r="E372" t="s">
        <v>646</v>
      </c>
      <c r="H372" t="s">
        <v>1140</v>
      </c>
      <c r="I372" t="s">
        <v>17175</v>
      </c>
      <c r="J37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t="s">
        <v>17348</v>
      </c>
      <c r="E373" t="s">
        <v>646</v>
      </c>
      <c r="I373" t="s">
        <v>17178</v>
      </c>
      <c r="J373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t="s">
        <v>4</v>
      </c>
      <c r="E374" t="s">
        <v>17349</v>
      </c>
      <c r="I374" t="s">
        <v>17181</v>
      </c>
      <c r="J374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t="s">
        <v>17350</v>
      </c>
      <c r="E375" t="s">
        <v>17349</v>
      </c>
      <c r="I375" t="s">
        <v>17184</v>
      </c>
      <c r="J37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t="s">
        <v>17350</v>
      </c>
      <c r="E376" t="s">
        <v>17349</v>
      </c>
      <c r="I376" t="s">
        <v>17187</v>
      </c>
      <c r="J37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t="s">
        <v>17350</v>
      </c>
      <c r="E377" t="s">
        <v>17349</v>
      </c>
      <c r="I377" t="s">
        <v>17190</v>
      </c>
      <c r="J37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t="s">
        <v>17350</v>
      </c>
      <c r="E378" t="s">
        <v>17349</v>
      </c>
      <c r="I378" t="s">
        <v>17193</v>
      </c>
      <c r="J37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t="s">
        <v>17350</v>
      </c>
      <c r="E379" t="s">
        <v>17349</v>
      </c>
      <c r="I379" t="s">
        <v>17196</v>
      </c>
      <c r="J379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t="s">
        <v>17350</v>
      </c>
      <c r="E380" t="s">
        <v>17349</v>
      </c>
      <c r="I380" t="s">
        <v>17199</v>
      </c>
      <c r="J380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t="s">
        <v>17350</v>
      </c>
      <c r="E381" t="s">
        <v>17349</v>
      </c>
      <c r="I381" t="s">
        <v>17202</v>
      </c>
      <c r="J381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t="s">
        <v>17350</v>
      </c>
      <c r="E382" t="s">
        <v>17349</v>
      </c>
      <c r="I382" t="s">
        <v>17205</v>
      </c>
      <c r="J38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t="s">
        <v>17350</v>
      </c>
      <c r="E383" t="s">
        <v>17349</v>
      </c>
      <c r="I383" t="s">
        <v>17208</v>
      </c>
      <c r="J383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t="s">
        <v>17350</v>
      </c>
      <c r="E384" t="s">
        <v>17349</v>
      </c>
      <c r="I384" t="s">
        <v>17211</v>
      </c>
      <c r="J384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t="s">
        <v>17350</v>
      </c>
      <c r="E385" t="s">
        <v>17349</v>
      </c>
      <c r="I385" t="s">
        <v>17214</v>
      </c>
      <c r="J38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t="s">
        <v>17350</v>
      </c>
      <c r="E386" t="s">
        <v>17349</v>
      </c>
      <c r="I386" t="s">
        <v>17217</v>
      </c>
      <c r="J38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t="s">
        <v>17350</v>
      </c>
      <c r="E387" t="s">
        <v>17349</v>
      </c>
      <c r="I387" t="s">
        <v>17220</v>
      </c>
      <c r="J38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t="s">
        <v>17350</v>
      </c>
      <c r="E388" t="s">
        <v>17349</v>
      </c>
      <c r="I388" t="s">
        <v>17223</v>
      </c>
      <c r="J38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t="s">
        <v>17350</v>
      </c>
      <c r="E389" t="s">
        <v>17349</v>
      </c>
      <c r="I389" t="s">
        <v>17226</v>
      </c>
      <c r="J389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t="s">
        <v>17350</v>
      </c>
      <c r="E390" t="s">
        <v>17349</v>
      </c>
      <c r="I390" t="s">
        <v>17229</v>
      </c>
      <c r="J390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t="s">
        <v>17350</v>
      </c>
      <c r="E391" t="s">
        <v>17349</v>
      </c>
      <c r="I391" t="s">
        <v>17232</v>
      </c>
      <c r="J391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t="s">
        <v>17350</v>
      </c>
      <c r="E392" t="s">
        <v>17349</v>
      </c>
      <c r="I392" t="s">
        <v>17235</v>
      </c>
      <c r="J39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t="s">
        <v>17350</v>
      </c>
      <c r="E393" t="s">
        <v>17349</v>
      </c>
      <c r="I393" t="s">
        <v>17238</v>
      </c>
      <c r="J393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t="s">
        <v>17350</v>
      </c>
      <c r="E394" t="s">
        <v>17349</v>
      </c>
      <c r="I394" t="s">
        <v>17241</v>
      </c>
      <c r="J394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t="s">
        <v>17350</v>
      </c>
      <c r="E395" t="s">
        <v>17349</v>
      </c>
      <c r="I395" t="s">
        <v>17244</v>
      </c>
      <c r="J39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t="s">
        <v>17350</v>
      </c>
      <c r="E396" t="s">
        <v>17349</v>
      </c>
      <c r="I396" t="s">
        <v>17247</v>
      </c>
      <c r="J39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t="s">
        <v>17350</v>
      </c>
      <c r="E397" t="s">
        <v>17349</v>
      </c>
      <c r="I397" t="s">
        <v>17250</v>
      </c>
      <c r="J39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t="s">
        <v>17350</v>
      </c>
      <c r="E398" t="s">
        <v>17349</v>
      </c>
      <c r="I398" t="s">
        <v>17253</v>
      </c>
      <c r="J39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t="s">
        <v>17350</v>
      </c>
      <c r="E399" t="s">
        <v>17349</v>
      </c>
      <c r="I399" t="s">
        <v>17256</v>
      </c>
      <c r="J399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t="s">
        <v>17350</v>
      </c>
      <c r="E400" t="s">
        <v>17349</v>
      </c>
      <c r="I400" t="s">
        <v>17259</v>
      </c>
      <c r="J400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t="s">
        <v>17350</v>
      </c>
      <c r="E401" t="s">
        <v>17349</v>
      </c>
      <c r="I401" t="s">
        <v>17262</v>
      </c>
      <c r="J401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t="s">
        <v>17350</v>
      </c>
      <c r="E402" t="s">
        <v>17349</v>
      </c>
      <c r="I402" t="s">
        <v>17265</v>
      </c>
      <c r="J40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t="s">
        <v>17350</v>
      </c>
      <c r="E403" t="s">
        <v>17349</v>
      </c>
      <c r="I403" t="s">
        <v>17268</v>
      </c>
      <c r="J403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t="s">
        <v>17350</v>
      </c>
      <c r="E404" t="s">
        <v>17349</v>
      </c>
      <c r="I404" t="s">
        <v>17271</v>
      </c>
      <c r="J404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t="s">
        <v>17350</v>
      </c>
      <c r="E405" t="s">
        <v>17349</v>
      </c>
      <c r="I405" t="s">
        <v>17274</v>
      </c>
      <c r="J40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t="s">
        <v>17350</v>
      </c>
      <c r="E406" t="s">
        <v>17349</v>
      </c>
      <c r="I406" t="s">
        <v>17277</v>
      </c>
      <c r="J40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t="s">
        <v>17350</v>
      </c>
      <c r="E407" t="s">
        <v>17349</v>
      </c>
      <c r="I407" t="s">
        <v>17280</v>
      </c>
      <c r="J40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t="s">
        <v>17350</v>
      </c>
      <c r="E408" t="s">
        <v>17349</v>
      </c>
      <c r="I408" t="s">
        <v>17283</v>
      </c>
      <c r="J40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t="s">
        <v>4</v>
      </c>
      <c r="E409" t="s">
        <v>9</v>
      </c>
      <c r="I409" t="s">
        <v>17286</v>
      </c>
      <c r="J409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t="s">
        <v>4</v>
      </c>
      <c r="E410" t="s">
        <v>260</v>
      </c>
      <c r="I410" t="s">
        <v>17465</v>
      </c>
      <c r="J410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t="s">
        <v>4</v>
      </c>
      <c r="E411" t="s">
        <v>15043</v>
      </c>
      <c r="I411" t="s">
        <v>17468</v>
      </c>
      <c r="J411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t="s">
        <v>4</v>
      </c>
      <c r="E412" t="s">
        <v>15043</v>
      </c>
      <c r="I412" t="s">
        <v>17471</v>
      </c>
      <c r="J41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t="s">
        <v>4</v>
      </c>
      <c r="E413" t="s">
        <v>15043</v>
      </c>
      <c r="I413" t="s">
        <v>17474</v>
      </c>
      <c r="J413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t="s">
        <v>4</v>
      </c>
      <c r="E414" t="s">
        <v>646</v>
      </c>
      <c r="I414" t="s">
        <v>17477</v>
      </c>
      <c r="J414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t="s">
        <v>3371</v>
      </c>
      <c r="E415" t="s">
        <v>646</v>
      </c>
      <c r="I415" t="s">
        <v>17480</v>
      </c>
      <c r="J4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t="s">
        <v>10089</v>
      </c>
      <c r="E416" t="s">
        <v>646</v>
      </c>
      <c r="I416" t="s">
        <v>17483</v>
      </c>
      <c r="J4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t="s">
        <v>162</v>
      </c>
      <c r="E417" t="s">
        <v>70</v>
      </c>
      <c r="F417" t="s">
        <v>58</v>
      </c>
      <c r="I417" t="s">
        <v>17486</v>
      </c>
      <c r="J4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t="s">
        <v>3371</v>
      </c>
      <c r="E418" t="s">
        <v>646</v>
      </c>
      <c r="I418" t="s">
        <v>17489</v>
      </c>
      <c r="J4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t="s">
        <v>4</v>
      </c>
      <c r="E419" t="s">
        <v>9</v>
      </c>
      <c r="I419" t="s">
        <v>17492</v>
      </c>
      <c r="J419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t="s">
        <v>4</v>
      </c>
      <c r="E420" t="s">
        <v>9</v>
      </c>
      <c r="I420" t="s">
        <v>18229</v>
      </c>
      <c r="J420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t="s">
        <v>4</v>
      </c>
      <c r="E421" t="s">
        <v>9</v>
      </c>
      <c r="I421" t="s">
        <v>18232</v>
      </c>
      <c r="J421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t="s">
        <v>4</v>
      </c>
      <c r="E422" t="s">
        <v>2044</v>
      </c>
      <c r="I422" t="s">
        <v>18235</v>
      </c>
      <c r="J4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t="s">
        <v>803</v>
      </c>
      <c r="E423" t="s">
        <v>9</v>
      </c>
      <c r="I423" t="s">
        <v>18238</v>
      </c>
      <c r="J423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t="s">
        <v>803</v>
      </c>
      <c r="E424" t="s">
        <v>9</v>
      </c>
      <c r="I424" t="s">
        <v>18241</v>
      </c>
      <c r="J424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t="s">
        <v>803</v>
      </c>
      <c r="E425" t="s">
        <v>9</v>
      </c>
      <c r="I425" t="s">
        <v>18244</v>
      </c>
      <c r="J4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t="s">
        <v>803</v>
      </c>
      <c r="E426" t="s">
        <v>9</v>
      </c>
      <c r="I426" t="s">
        <v>18247</v>
      </c>
      <c r="J42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t="s">
        <v>4</v>
      </c>
      <c r="E427" t="s">
        <v>9</v>
      </c>
      <c r="I427" t="s">
        <v>18843</v>
      </c>
      <c r="J42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t="s">
        <v>803</v>
      </c>
      <c r="E428" t="s">
        <v>9</v>
      </c>
      <c r="I428" t="s">
        <v>18846</v>
      </c>
      <c r="J4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t="s">
        <v>4</v>
      </c>
      <c r="E429" t="s">
        <v>9</v>
      </c>
      <c r="I429" t="s">
        <v>18849</v>
      </c>
      <c r="J429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t="s">
        <v>3371</v>
      </c>
      <c r="E430" t="s">
        <v>646</v>
      </c>
      <c r="I430" t="s">
        <v>18852</v>
      </c>
      <c r="J430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t="s">
        <v>10089</v>
      </c>
      <c r="E431" t="s">
        <v>646</v>
      </c>
      <c r="I431" t="s">
        <v>18855</v>
      </c>
      <c r="J431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t="s">
        <v>3371</v>
      </c>
      <c r="E432" t="s">
        <v>646</v>
      </c>
      <c r="I432" t="s">
        <v>18858</v>
      </c>
      <c r="J43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t="s">
        <v>4</v>
      </c>
      <c r="E433" t="s">
        <v>2044</v>
      </c>
      <c r="I433" t="s">
        <v>18861</v>
      </c>
      <c r="J433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t="s">
        <v>4</v>
      </c>
      <c r="E434" t="s">
        <v>9</v>
      </c>
      <c r="I434" t="s">
        <v>19169</v>
      </c>
      <c r="J434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t="s">
        <v>8385</v>
      </c>
      <c r="E435" t="s">
        <v>646</v>
      </c>
      <c r="I435" t="s">
        <v>19172</v>
      </c>
      <c r="J43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t="s">
        <v>18692</v>
      </c>
      <c r="E436" t="s">
        <v>19788</v>
      </c>
      <c r="I436" t="s">
        <v>19175</v>
      </c>
      <c r="J43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t="s">
        <v>4</v>
      </c>
      <c r="E437" t="s">
        <v>19789</v>
      </c>
      <c r="I437" t="s">
        <v>19178</v>
      </c>
      <c r="J43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t="s">
        <v>4</v>
      </c>
      <c r="E438" t="s">
        <v>260</v>
      </c>
      <c r="I438" t="s">
        <v>19181</v>
      </c>
      <c r="J43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t="s">
        <v>18692</v>
      </c>
      <c r="E439" t="s">
        <v>260</v>
      </c>
      <c r="I439" t="s">
        <v>19184</v>
      </c>
      <c r="J439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t="s">
        <v>4165</v>
      </c>
      <c r="E440" t="s">
        <v>86</v>
      </c>
      <c r="I440" t="s">
        <v>19187</v>
      </c>
      <c r="J440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t="s">
        <v>817</v>
      </c>
      <c r="E441" t="s">
        <v>541</v>
      </c>
      <c r="I441" t="s">
        <v>19190</v>
      </c>
      <c r="J441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t="s">
        <v>4</v>
      </c>
      <c r="E442" t="s">
        <v>9</v>
      </c>
      <c r="I442" t="s">
        <v>19193</v>
      </c>
      <c r="J44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t="s">
        <v>4</v>
      </c>
      <c r="E443" t="s">
        <v>260</v>
      </c>
      <c r="I443" t="s">
        <v>19196</v>
      </c>
      <c r="J443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t="s">
        <v>4</v>
      </c>
      <c r="E444" t="s">
        <v>260</v>
      </c>
      <c r="I444" t="s">
        <v>19199</v>
      </c>
      <c r="J444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t="s">
        <v>4</v>
      </c>
      <c r="E445" t="s">
        <v>260</v>
      </c>
      <c r="I445" t="s">
        <v>19202</v>
      </c>
      <c r="J44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t="s">
        <v>12990</v>
      </c>
      <c r="E446" t="s">
        <v>86</v>
      </c>
      <c r="I446" t="s">
        <v>19205</v>
      </c>
      <c r="J44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t="s">
        <v>10090</v>
      </c>
      <c r="E447" t="s">
        <v>86</v>
      </c>
      <c r="I447" t="s">
        <v>19208</v>
      </c>
      <c r="J44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t="s">
        <v>4</v>
      </c>
      <c r="E448" t="s">
        <v>9</v>
      </c>
      <c r="I448" t="s">
        <v>19211</v>
      </c>
      <c r="J44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t="s">
        <v>18692</v>
      </c>
      <c r="E449" t="s">
        <v>646</v>
      </c>
      <c r="I449" t="s">
        <v>19496</v>
      </c>
      <c r="J449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t="s">
        <v>4</v>
      </c>
      <c r="E450" t="s">
        <v>9</v>
      </c>
      <c r="I450" t="s">
        <v>19499</v>
      </c>
      <c r="J450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t="s">
        <v>19790</v>
      </c>
      <c r="E451" t="s">
        <v>19788</v>
      </c>
      <c r="I451" t="s">
        <v>19502</v>
      </c>
      <c r="J451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t="s">
        <v>19790</v>
      </c>
      <c r="E452" t="s">
        <v>19788</v>
      </c>
      <c r="I452" t="s">
        <v>19505</v>
      </c>
      <c r="J45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t="s">
        <v>19790</v>
      </c>
      <c r="E453" t="s">
        <v>19788</v>
      </c>
      <c r="I453" t="s">
        <v>19508</v>
      </c>
      <c r="J453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t="s">
        <v>19790</v>
      </c>
      <c r="E454" t="s">
        <v>19788</v>
      </c>
      <c r="I454" t="s">
        <v>19511</v>
      </c>
      <c r="J454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t="s">
        <v>19790</v>
      </c>
      <c r="E455" t="s">
        <v>19788</v>
      </c>
      <c r="I455" t="s">
        <v>19514</v>
      </c>
      <c r="J45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t="s">
        <v>19790</v>
      </c>
      <c r="E456" t="s">
        <v>646</v>
      </c>
      <c r="I456" t="s">
        <v>19517</v>
      </c>
      <c r="J45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t="s">
        <v>4</v>
      </c>
      <c r="E457" t="s">
        <v>9</v>
      </c>
      <c r="I457" t="s">
        <v>19520</v>
      </c>
      <c r="J45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t="s">
        <v>803</v>
      </c>
      <c r="E458" t="s">
        <v>9</v>
      </c>
      <c r="I458" t="s">
        <v>19855</v>
      </c>
      <c r="J45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t="s">
        <v>803</v>
      </c>
      <c r="E459" t="s">
        <v>9</v>
      </c>
      <c r="I459" t="s">
        <v>19858</v>
      </c>
      <c r="J459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t="s">
        <v>4</v>
      </c>
      <c r="E460" t="s">
        <v>3238</v>
      </c>
      <c r="I460" t="s">
        <v>20109</v>
      </c>
      <c r="J460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t="s">
        <v>3371</v>
      </c>
      <c r="E461" t="s">
        <v>646</v>
      </c>
      <c r="I461" t="s">
        <v>20112</v>
      </c>
      <c r="J461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t="s">
        <v>3371</v>
      </c>
      <c r="E462" t="s">
        <v>646</v>
      </c>
      <c r="I462" t="s">
        <v>20115</v>
      </c>
      <c r="J46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t="s">
        <v>3371</v>
      </c>
      <c r="E463" t="s">
        <v>646</v>
      </c>
      <c r="I463" t="s">
        <v>20118</v>
      </c>
      <c r="J463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t="s">
        <v>10090</v>
      </c>
      <c r="E464" t="s">
        <v>86</v>
      </c>
      <c r="I464" t="s">
        <v>20121</v>
      </c>
      <c r="J464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t="s">
        <v>3371</v>
      </c>
      <c r="E465" t="s">
        <v>646</v>
      </c>
      <c r="I465" t="s">
        <v>20124</v>
      </c>
      <c r="J46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t="s">
        <v>3371</v>
      </c>
      <c r="E466" t="s">
        <v>646</v>
      </c>
      <c r="I466" t="s">
        <v>20127</v>
      </c>
      <c r="J46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t="s">
        <v>3371</v>
      </c>
      <c r="E467" t="s">
        <v>646</v>
      </c>
      <c r="I467" t="s">
        <v>20130</v>
      </c>
      <c r="J46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t="s">
        <v>356</v>
      </c>
      <c r="E468" t="s">
        <v>646</v>
      </c>
      <c r="I468" t="s">
        <v>20133</v>
      </c>
      <c r="J46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t="s">
        <v>356</v>
      </c>
      <c r="E469" t="s">
        <v>646</v>
      </c>
      <c r="I469" t="s">
        <v>20136</v>
      </c>
      <c r="J469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t="s">
        <v>20476</v>
      </c>
      <c r="E470" t="s">
        <v>86</v>
      </c>
      <c r="I470" t="s">
        <v>20139</v>
      </c>
      <c r="J470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t="s">
        <v>20476</v>
      </c>
      <c r="E471" t="s">
        <v>86</v>
      </c>
      <c r="I471" t="s">
        <v>20142</v>
      </c>
      <c r="J471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t="s">
        <v>356</v>
      </c>
      <c r="E472" t="s">
        <v>646</v>
      </c>
      <c r="I472" t="s">
        <v>20145</v>
      </c>
      <c r="J47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t="s">
        <v>4</v>
      </c>
      <c r="E473" t="s">
        <v>9</v>
      </c>
      <c r="I473" t="s">
        <v>20148</v>
      </c>
      <c r="J473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t="s">
        <v>4</v>
      </c>
      <c r="E474" t="s">
        <v>9</v>
      </c>
      <c r="I474" t="s">
        <v>20151</v>
      </c>
      <c r="J474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t="s">
        <v>3371</v>
      </c>
      <c r="E475" t="s">
        <v>646</v>
      </c>
      <c r="I475" t="s">
        <v>20154</v>
      </c>
      <c r="J47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t="s">
        <v>20476</v>
      </c>
      <c r="E476" t="s">
        <v>86</v>
      </c>
      <c r="I476" t="s">
        <v>20157</v>
      </c>
      <c r="J47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t="s">
        <v>3371</v>
      </c>
      <c r="E477" t="s">
        <v>646</v>
      </c>
      <c r="I477" t="s">
        <v>20160</v>
      </c>
      <c r="J47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t="s">
        <v>4165</v>
      </c>
      <c r="E478" t="s">
        <v>86</v>
      </c>
      <c r="I478" t="s">
        <v>20163</v>
      </c>
      <c r="J47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t="s">
        <v>4165</v>
      </c>
      <c r="E479" t="s">
        <v>86</v>
      </c>
      <c r="I479" t="s">
        <v>20166</v>
      </c>
      <c r="J479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t="s">
        <v>4165</v>
      </c>
      <c r="E480" t="s">
        <v>86</v>
      </c>
      <c r="I480" t="s">
        <v>20169</v>
      </c>
      <c r="J480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t="s">
        <v>4</v>
      </c>
      <c r="E481" t="s">
        <v>9</v>
      </c>
      <c r="I481" t="s">
        <v>20172</v>
      </c>
      <c r="J481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t="s">
        <v>4</v>
      </c>
      <c r="E482" t="s">
        <v>3238</v>
      </c>
      <c r="I482" t="s">
        <v>20175</v>
      </c>
      <c r="J48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t="s">
        <v>817</v>
      </c>
      <c r="E483" t="s">
        <v>541</v>
      </c>
      <c r="I483" t="s">
        <v>20178</v>
      </c>
      <c r="J483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t="s">
        <v>4</v>
      </c>
      <c r="E484" t="s">
        <v>3238</v>
      </c>
      <c r="I484" t="s">
        <v>20723</v>
      </c>
      <c r="J484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t="s">
        <v>817</v>
      </c>
      <c r="E485" t="s">
        <v>541</v>
      </c>
      <c r="I485" t="s">
        <v>20726</v>
      </c>
      <c r="J48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t="s">
        <v>817</v>
      </c>
      <c r="E486" t="s">
        <v>541</v>
      </c>
      <c r="I486" t="s">
        <v>20729</v>
      </c>
      <c r="J48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t="s">
        <v>4</v>
      </c>
      <c r="E487" t="s">
        <v>9</v>
      </c>
      <c r="I487" t="s">
        <v>20732</v>
      </c>
      <c r="J48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t="s">
        <v>4</v>
      </c>
      <c r="E488" t="s">
        <v>9</v>
      </c>
      <c r="I488" t="s">
        <v>20735</v>
      </c>
      <c r="J48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t="s">
        <v>4</v>
      </c>
      <c r="E489" t="s">
        <v>9</v>
      </c>
      <c r="I489" t="s">
        <v>20738</v>
      </c>
      <c r="J489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t="s">
        <v>4</v>
      </c>
      <c r="E490" t="s">
        <v>2044</v>
      </c>
      <c r="I490" t="s">
        <v>20741</v>
      </c>
      <c r="J490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t="s">
        <v>4</v>
      </c>
      <c r="E491" t="s">
        <v>9</v>
      </c>
      <c r="I491" t="s">
        <v>20744</v>
      </c>
      <c r="J491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t="s">
        <v>4</v>
      </c>
      <c r="E492" t="s">
        <v>9</v>
      </c>
      <c r="I492" t="s">
        <v>20747</v>
      </c>
      <c r="J49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t="s">
        <v>4</v>
      </c>
      <c r="E493" t="s">
        <v>3238</v>
      </c>
      <c r="I493" t="s">
        <v>20750</v>
      </c>
      <c r="J493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t="s">
        <v>4</v>
      </c>
      <c r="E494" t="s">
        <v>9</v>
      </c>
      <c r="I494" t="s">
        <v>20753</v>
      </c>
      <c r="J494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t="s">
        <v>4</v>
      </c>
      <c r="E495" t="s">
        <v>2044</v>
      </c>
      <c r="I495" t="s">
        <v>21512</v>
      </c>
      <c r="J49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t="s">
        <v>803</v>
      </c>
      <c r="E496" t="s">
        <v>9</v>
      </c>
      <c r="I496" t="s">
        <v>21515</v>
      </c>
      <c r="J49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t="s">
        <v>5681</v>
      </c>
      <c r="E497" t="s">
        <v>646</v>
      </c>
      <c r="G497">
        <v>2</v>
      </c>
      <c r="I497" t="s">
        <v>21518</v>
      </c>
      <c r="J49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t="s">
        <v>4</v>
      </c>
      <c r="E498" t="s">
        <v>2044</v>
      </c>
      <c r="I498" t="s">
        <v>21521</v>
      </c>
      <c r="J49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t="s">
        <v>817</v>
      </c>
      <c r="E499" t="s">
        <v>541</v>
      </c>
      <c r="I499" t="s">
        <v>21524</v>
      </c>
      <c r="J499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t="s">
        <v>4</v>
      </c>
      <c r="E500" t="s">
        <v>2044</v>
      </c>
      <c r="I500" t="s">
        <v>21527</v>
      </c>
      <c r="J500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t="s">
        <v>4</v>
      </c>
      <c r="E501" t="s">
        <v>9</v>
      </c>
      <c r="I501" t="s">
        <v>21530</v>
      </c>
      <c r="J501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t="s">
        <v>817</v>
      </c>
      <c r="E502" t="s">
        <v>541</v>
      </c>
      <c r="I502" t="s">
        <v>21533</v>
      </c>
      <c r="J50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t="s">
        <v>817</v>
      </c>
      <c r="E503" t="s">
        <v>541</v>
      </c>
      <c r="I503" t="s">
        <v>21536</v>
      </c>
      <c r="J503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t="s">
        <v>4</v>
      </c>
      <c r="E504" t="s">
        <v>9</v>
      </c>
      <c r="I504" t="s">
        <v>21953</v>
      </c>
      <c r="J504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t="s">
        <v>4</v>
      </c>
      <c r="E505" t="s">
        <v>9</v>
      </c>
      <c r="I505" t="s">
        <v>21956</v>
      </c>
      <c r="J50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t="s">
        <v>4</v>
      </c>
      <c r="E506" t="s">
        <v>9</v>
      </c>
      <c r="I506" t="s">
        <v>21959</v>
      </c>
      <c r="J50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t="s">
        <v>21988</v>
      </c>
      <c r="E507" t="s">
        <v>646</v>
      </c>
      <c r="I507" t="s">
        <v>21962</v>
      </c>
      <c r="J50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t="s">
        <v>21988</v>
      </c>
      <c r="E508" t="s">
        <v>646</v>
      </c>
      <c r="I508" t="s">
        <v>21965</v>
      </c>
      <c r="J50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t="s">
        <v>21988</v>
      </c>
      <c r="E509" t="s">
        <v>646</v>
      </c>
      <c r="I509" t="s">
        <v>21968</v>
      </c>
      <c r="J509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t="s">
        <v>4</v>
      </c>
      <c r="E510" t="s">
        <v>9</v>
      </c>
      <c r="I510" t="s">
        <v>21971</v>
      </c>
      <c r="J510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t="s">
        <v>4</v>
      </c>
      <c r="E511" t="s">
        <v>2044</v>
      </c>
      <c r="I511" t="s">
        <v>21974</v>
      </c>
      <c r="J511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t="s">
        <v>803</v>
      </c>
      <c r="E512" t="s">
        <v>9</v>
      </c>
      <c r="I512" t="s">
        <v>21977</v>
      </c>
      <c r="J51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t="s">
        <v>803</v>
      </c>
      <c r="E513" t="s">
        <v>9</v>
      </c>
      <c r="I513" t="s">
        <v>21980</v>
      </c>
      <c r="J513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t="s">
        <v>803</v>
      </c>
      <c r="E514" t="s">
        <v>9</v>
      </c>
      <c r="I514" t="s">
        <v>22169</v>
      </c>
      <c r="J514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t="s">
        <v>3371</v>
      </c>
      <c r="E515" t="s">
        <v>646</v>
      </c>
      <c r="I515" t="s">
        <v>22172</v>
      </c>
      <c r="J5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t="s">
        <v>4</v>
      </c>
      <c r="E516" t="s">
        <v>2044</v>
      </c>
      <c r="I516" t="s">
        <v>22175</v>
      </c>
      <c r="J5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t="s">
        <v>3371</v>
      </c>
      <c r="E517" t="s">
        <v>646</v>
      </c>
      <c r="I517" t="s">
        <v>22178</v>
      </c>
      <c r="J5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t="s">
        <v>3371</v>
      </c>
      <c r="E518" t="s">
        <v>646</v>
      </c>
      <c r="I518" t="s">
        <v>22181</v>
      </c>
      <c r="J5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t="s">
        <v>4</v>
      </c>
      <c r="E519" t="s">
        <v>2044</v>
      </c>
      <c r="I519" t="s">
        <v>22184</v>
      </c>
      <c r="J519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t="s">
        <v>18699</v>
      </c>
      <c r="E520" t="s">
        <v>260</v>
      </c>
      <c r="I520" t="s">
        <v>22187</v>
      </c>
      <c r="J520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t="s">
        <v>18699</v>
      </c>
      <c r="E521" t="s">
        <v>260</v>
      </c>
      <c r="H521" t="s">
        <v>1140</v>
      </c>
      <c r="I521" t="s">
        <v>22190</v>
      </c>
      <c r="J521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t="s">
        <v>817</v>
      </c>
      <c r="E522" t="s">
        <v>541</v>
      </c>
      <c r="I522" t="s">
        <v>22193</v>
      </c>
      <c r="J5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t="s">
        <v>817</v>
      </c>
      <c r="E523" t="s">
        <v>541</v>
      </c>
      <c r="I523" t="s">
        <v>22196</v>
      </c>
      <c r="J523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t="s">
        <v>4</v>
      </c>
      <c r="E524" t="s">
        <v>9</v>
      </c>
      <c r="I524" t="s">
        <v>22199</v>
      </c>
      <c r="J524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t="s">
        <v>4</v>
      </c>
      <c r="E525" t="s">
        <v>9</v>
      </c>
      <c r="I525" t="s">
        <v>22202</v>
      </c>
      <c r="J5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t="s">
        <v>4</v>
      </c>
      <c r="E526" t="s">
        <v>3238</v>
      </c>
      <c r="I526" t="s">
        <v>22205</v>
      </c>
      <c r="J52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t="s">
        <v>817</v>
      </c>
      <c r="E527" t="s">
        <v>541</v>
      </c>
      <c r="I527" t="s">
        <v>22736</v>
      </c>
      <c r="J52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t="s">
        <v>817</v>
      </c>
      <c r="E528" t="s">
        <v>541</v>
      </c>
      <c r="I528" t="s">
        <v>22739</v>
      </c>
      <c r="J5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t="s">
        <v>817</v>
      </c>
      <c r="E529" t="s">
        <v>541</v>
      </c>
      <c r="I529" t="s">
        <v>22742</v>
      </c>
      <c r="J529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t="s">
        <v>817</v>
      </c>
      <c r="E530" t="s">
        <v>541</v>
      </c>
      <c r="I530" t="s">
        <v>22745</v>
      </c>
      <c r="J530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t="s">
        <v>817</v>
      </c>
      <c r="E531" t="s">
        <v>541</v>
      </c>
      <c r="I531" t="s">
        <v>22748</v>
      </c>
      <c r="J531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t="s">
        <v>3371</v>
      </c>
      <c r="E532" t="s">
        <v>646</v>
      </c>
      <c r="I532" t="s">
        <v>22751</v>
      </c>
      <c r="J53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t="s">
        <v>817</v>
      </c>
      <c r="E533" t="s">
        <v>541</v>
      </c>
      <c r="I533" t="s">
        <v>22754</v>
      </c>
      <c r="J533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t="s">
        <v>4</v>
      </c>
      <c r="E534" t="s">
        <v>2044</v>
      </c>
      <c r="I534" t="s">
        <v>22757</v>
      </c>
      <c r="J534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t="s">
        <v>4</v>
      </c>
      <c r="E535" t="s">
        <v>2044</v>
      </c>
      <c r="I535" t="s">
        <v>22760</v>
      </c>
      <c r="J53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t="s">
        <v>4</v>
      </c>
      <c r="E536" t="s">
        <v>2044</v>
      </c>
      <c r="I536" t="s">
        <v>22763</v>
      </c>
      <c r="J53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t="s">
        <v>817</v>
      </c>
      <c r="E537" t="s">
        <v>541</v>
      </c>
      <c r="I537" t="s">
        <v>22766</v>
      </c>
      <c r="J53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t="s">
        <v>817</v>
      </c>
      <c r="E538" t="s">
        <v>541</v>
      </c>
      <c r="I538" t="s">
        <v>22769</v>
      </c>
      <c r="J53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t="s">
        <v>817</v>
      </c>
      <c r="E539" t="s">
        <v>541</v>
      </c>
      <c r="I539" t="s">
        <v>22772</v>
      </c>
      <c r="J539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t="s">
        <v>817</v>
      </c>
      <c r="E540" t="s">
        <v>541</v>
      </c>
      <c r="I540" t="s">
        <v>22775</v>
      </c>
      <c r="J540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t="s">
        <v>3371</v>
      </c>
      <c r="E541" t="s">
        <v>646</v>
      </c>
      <c r="I541" t="s">
        <v>22778</v>
      </c>
      <c r="J541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t="s">
        <v>7825</v>
      </c>
      <c r="E542" t="s">
        <v>646</v>
      </c>
      <c r="I542" t="s">
        <v>22781</v>
      </c>
      <c r="J54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t="s">
        <v>3371</v>
      </c>
      <c r="E543" t="s">
        <v>646</v>
      </c>
      <c r="I543" t="s">
        <v>22784</v>
      </c>
      <c r="J543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t="s">
        <v>3371</v>
      </c>
      <c r="E544" t="s">
        <v>646</v>
      </c>
      <c r="I544" t="s">
        <v>22787</v>
      </c>
      <c r="J544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t="s">
        <v>817</v>
      </c>
      <c r="E545" t="s">
        <v>541</v>
      </c>
      <c r="I545" t="s">
        <v>22790</v>
      </c>
      <c r="J54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t="s">
        <v>3371</v>
      </c>
      <c r="E546" t="s">
        <v>646</v>
      </c>
      <c r="I546" t="s">
        <v>22793</v>
      </c>
      <c r="J54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t="s">
        <v>817</v>
      </c>
      <c r="E547" t="s">
        <v>541</v>
      </c>
      <c r="I547" t="s">
        <v>22796</v>
      </c>
      <c r="J54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t="s">
        <v>817</v>
      </c>
      <c r="E548" t="s">
        <v>541</v>
      </c>
      <c r="I548" t="s">
        <v>22799</v>
      </c>
      <c r="J54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t="s">
        <v>817</v>
      </c>
      <c r="E549" t="s">
        <v>541</v>
      </c>
      <c r="I549" t="s">
        <v>22802</v>
      </c>
      <c r="J549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t="s">
        <v>817</v>
      </c>
      <c r="E550" t="s">
        <v>541</v>
      </c>
      <c r="I550" t="s">
        <v>22805</v>
      </c>
      <c r="J550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t="s">
        <v>817</v>
      </c>
      <c r="E551" t="s">
        <v>541</v>
      </c>
      <c r="I551" t="s">
        <v>22808</v>
      </c>
      <c r="J551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t="s">
        <v>4</v>
      </c>
      <c r="E552" t="s">
        <v>9</v>
      </c>
      <c r="I552" t="s">
        <v>22811</v>
      </c>
      <c r="J55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t="s">
        <v>817</v>
      </c>
      <c r="E553" t="s">
        <v>541</v>
      </c>
      <c r="I553" t="s">
        <v>22814</v>
      </c>
      <c r="J553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t="s">
        <v>4</v>
      </c>
      <c r="E554" t="s">
        <v>9</v>
      </c>
      <c r="I554" t="s">
        <v>22817</v>
      </c>
      <c r="J554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t="s">
        <v>817</v>
      </c>
      <c r="E555" t="s">
        <v>541</v>
      </c>
      <c r="I555" t="s">
        <v>22820</v>
      </c>
      <c r="J55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t="s">
        <v>4</v>
      </c>
      <c r="E556" t="s">
        <v>9</v>
      </c>
      <c r="I556" t="s">
        <v>22823</v>
      </c>
      <c r="J55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t="s">
        <v>3371</v>
      </c>
      <c r="E557" t="s">
        <v>646</v>
      </c>
      <c r="I557" t="s">
        <v>22826</v>
      </c>
      <c r="J55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t="s">
        <v>817</v>
      </c>
      <c r="E558" t="s">
        <v>541</v>
      </c>
      <c r="I558" t="s">
        <v>22829</v>
      </c>
      <c r="J55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t="s">
        <v>3371</v>
      </c>
      <c r="E559" t="s">
        <v>646</v>
      </c>
      <c r="I559" t="s">
        <v>22832</v>
      </c>
      <c r="J559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t="s">
        <v>817</v>
      </c>
      <c r="E560" t="s">
        <v>541</v>
      </c>
      <c r="I560" t="s">
        <v>23194</v>
      </c>
      <c r="J560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t="s">
        <v>10090</v>
      </c>
      <c r="E561" t="s">
        <v>86</v>
      </c>
      <c r="I561" t="s">
        <v>23197</v>
      </c>
      <c r="J561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t="s">
        <v>10090</v>
      </c>
      <c r="E562" t="s">
        <v>86</v>
      </c>
      <c r="I562" t="s">
        <v>23200</v>
      </c>
      <c r="J56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t="s">
        <v>23693</v>
      </c>
      <c r="E563" t="s">
        <v>86</v>
      </c>
      <c r="I563" t="s">
        <v>23203</v>
      </c>
      <c r="J563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t="s">
        <v>817</v>
      </c>
      <c r="E564" t="s">
        <v>541</v>
      </c>
      <c r="I564" t="s">
        <v>23206</v>
      </c>
      <c r="J564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t="s">
        <v>817</v>
      </c>
      <c r="E565" t="s">
        <v>541</v>
      </c>
      <c r="I565" t="s">
        <v>23209</v>
      </c>
      <c r="J56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t="s">
        <v>4</v>
      </c>
      <c r="E566" t="s">
        <v>9</v>
      </c>
      <c r="I566" t="s">
        <v>23212</v>
      </c>
      <c r="J56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t="s">
        <v>10090</v>
      </c>
      <c r="E567" t="s">
        <v>86</v>
      </c>
      <c r="I567" t="s">
        <v>23215</v>
      </c>
      <c r="J56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t="s">
        <v>5972</v>
      </c>
      <c r="E568" t="s">
        <v>646</v>
      </c>
      <c r="I568" t="s">
        <v>23218</v>
      </c>
      <c r="J56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t="s">
        <v>4</v>
      </c>
      <c r="E569" t="s">
        <v>9</v>
      </c>
      <c r="I569" t="s">
        <v>23221</v>
      </c>
      <c r="J569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t="s">
        <v>4</v>
      </c>
      <c r="E570" t="s">
        <v>9</v>
      </c>
      <c r="I570" t="s">
        <v>23224</v>
      </c>
      <c r="J570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t="s">
        <v>817</v>
      </c>
      <c r="E571" t="s">
        <v>541</v>
      </c>
      <c r="I571" t="s">
        <v>23227</v>
      </c>
      <c r="J571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t="s">
        <v>23694</v>
      </c>
      <c r="E572" t="s">
        <v>646</v>
      </c>
      <c r="I572" t="s">
        <v>23230</v>
      </c>
      <c r="J57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t="s">
        <v>4</v>
      </c>
      <c r="E573" t="s">
        <v>3238</v>
      </c>
      <c r="I573" t="s">
        <v>23233</v>
      </c>
      <c r="J573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t="s">
        <v>5972</v>
      </c>
      <c r="E574" t="s">
        <v>646</v>
      </c>
      <c r="I574" t="s">
        <v>23236</v>
      </c>
      <c r="J574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t="s">
        <v>23695</v>
      </c>
      <c r="E575" t="s">
        <v>646</v>
      </c>
      <c r="I575" t="s">
        <v>23239</v>
      </c>
      <c r="J57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t="s">
        <v>4</v>
      </c>
      <c r="E576" t="s">
        <v>9</v>
      </c>
      <c r="I576" t="s">
        <v>23754</v>
      </c>
      <c r="J57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t="s">
        <v>4</v>
      </c>
      <c r="E577" t="s">
        <v>9</v>
      </c>
      <c r="I577" t="s">
        <v>23757</v>
      </c>
      <c r="J57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t="s">
        <v>817</v>
      </c>
      <c r="E578" t="s">
        <v>541</v>
      </c>
      <c r="I578" t="s">
        <v>23760</v>
      </c>
      <c r="J57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t="s">
        <v>4</v>
      </c>
      <c r="E579" t="s">
        <v>3238</v>
      </c>
      <c r="I579" t="s">
        <v>23763</v>
      </c>
      <c r="J579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t="s">
        <v>4</v>
      </c>
      <c r="E580" t="s">
        <v>9</v>
      </c>
      <c r="I580" t="s">
        <v>23766</v>
      </c>
      <c r="J580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t="s">
        <v>4</v>
      </c>
      <c r="E581" t="s">
        <v>3238</v>
      </c>
      <c r="I581" t="s">
        <v>23769</v>
      </c>
      <c r="J581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t="s">
        <v>4</v>
      </c>
      <c r="E582" t="s">
        <v>9</v>
      </c>
      <c r="I582" t="s">
        <v>23772</v>
      </c>
      <c r="J58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t="s">
        <v>4</v>
      </c>
      <c r="E583" t="s">
        <v>2044</v>
      </c>
      <c r="I583" t="s">
        <v>23775</v>
      </c>
      <c r="J583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t="s">
        <v>803</v>
      </c>
      <c r="E584" t="s">
        <v>9</v>
      </c>
      <c r="I584" t="s">
        <v>23778</v>
      </c>
      <c r="J584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t="s">
        <v>803</v>
      </c>
      <c r="E585" t="s">
        <v>9</v>
      </c>
      <c r="I585" t="s">
        <v>23781</v>
      </c>
      <c r="J58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t="s">
        <v>3371</v>
      </c>
      <c r="E586" t="s">
        <v>646</v>
      </c>
      <c r="I586" t="s">
        <v>24225</v>
      </c>
      <c r="J58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t="s">
        <v>4</v>
      </c>
      <c r="E587" t="s">
        <v>3238</v>
      </c>
      <c r="I587" t="s">
        <v>24228</v>
      </c>
      <c r="J58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t="s">
        <v>23693</v>
      </c>
      <c r="E588" t="s">
        <v>86</v>
      </c>
      <c r="I588" t="s">
        <v>24231</v>
      </c>
      <c r="J58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t="s">
        <v>817</v>
      </c>
      <c r="E589" t="s">
        <v>541</v>
      </c>
      <c r="I589" t="s">
        <v>24234</v>
      </c>
      <c r="J589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t="s">
        <v>817</v>
      </c>
      <c r="E590" t="s">
        <v>541</v>
      </c>
      <c r="I590" t="s">
        <v>24237</v>
      </c>
      <c r="J590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t="s">
        <v>817</v>
      </c>
      <c r="E591" t="s">
        <v>541</v>
      </c>
      <c r="I591" t="s">
        <v>24240</v>
      </c>
      <c r="J591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t="s">
        <v>3371</v>
      </c>
      <c r="E592" t="s">
        <v>646</v>
      </c>
      <c r="I592" t="s">
        <v>24243</v>
      </c>
      <c r="J59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t="s">
        <v>817</v>
      </c>
      <c r="E593" t="s">
        <v>541</v>
      </c>
      <c r="I593" t="s">
        <v>24246</v>
      </c>
      <c r="J593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t="s">
        <v>24309</v>
      </c>
      <c r="E594" t="s">
        <v>24310</v>
      </c>
      <c r="G594">
        <v>2</v>
      </c>
      <c r="I594" t="s">
        <v>24249</v>
      </c>
      <c r="J594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t="s">
        <v>4</v>
      </c>
      <c r="E595" t="s">
        <v>2044</v>
      </c>
      <c r="I595" t="s">
        <v>24252</v>
      </c>
      <c r="J59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t="s">
        <v>24311</v>
      </c>
      <c r="E596" t="s">
        <v>86</v>
      </c>
      <c r="I596" t="s">
        <v>24255</v>
      </c>
      <c r="J59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t="s">
        <v>24311</v>
      </c>
      <c r="E597" t="s">
        <v>86</v>
      </c>
      <c r="I597" t="s">
        <v>24258</v>
      </c>
      <c r="J59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t="s">
        <v>24311</v>
      </c>
      <c r="E598" t="s">
        <v>86</v>
      </c>
      <c r="I598" t="s">
        <v>24261</v>
      </c>
      <c r="J59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t="s">
        <v>24311</v>
      </c>
      <c r="E599" t="s">
        <v>86</v>
      </c>
      <c r="I599" t="s">
        <v>24264</v>
      </c>
      <c r="J599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t="s">
        <v>18699</v>
      </c>
      <c r="E600" t="s">
        <v>19788</v>
      </c>
      <c r="G600">
        <v>1</v>
      </c>
      <c r="I600" t="s">
        <v>24267</v>
      </c>
      <c r="J600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t="s">
        <v>18699</v>
      </c>
      <c r="E601" t="s">
        <v>19788</v>
      </c>
      <c r="G601">
        <v>2</v>
      </c>
      <c r="I601" t="s">
        <v>24270</v>
      </c>
      <c r="J601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t="s">
        <v>4</v>
      </c>
      <c r="E602" t="s">
        <v>9</v>
      </c>
      <c r="I602" t="s">
        <v>24273</v>
      </c>
      <c r="J60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t="s">
        <v>3371</v>
      </c>
      <c r="E603" t="s">
        <v>646</v>
      </c>
      <c r="I603" t="s">
        <v>24276</v>
      </c>
      <c r="J603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t="s">
        <v>24311</v>
      </c>
      <c r="E604" t="s">
        <v>86</v>
      </c>
      <c r="I604" t="s">
        <v>24279</v>
      </c>
      <c r="J604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t="s">
        <v>24311</v>
      </c>
      <c r="E605" t="s">
        <v>86</v>
      </c>
      <c r="I605" t="s">
        <v>24282</v>
      </c>
      <c r="J60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t="s">
        <v>24311</v>
      </c>
      <c r="E606" t="s">
        <v>86</v>
      </c>
      <c r="I606" t="s">
        <v>24285</v>
      </c>
      <c r="J60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t="s">
        <v>18699</v>
      </c>
      <c r="E607" t="s">
        <v>260</v>
      </c>
      <c r="H607" t="s">
        <v>24908</v>
      </c>
      <c r="I607" t="s">
        <v>24453</v>
      </c>
      <c r="J60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t="s">
        <v>18699</v>
      </c>
      <c r="E608" t="s">
        <v>260</v>
      </c>
      <c r="H608" t="s">
        <v>24908</v>
      </c>
      <c r="I608" t="s">
        <v>24456</v>
      </c>
      <c r="J60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t="s">
        <v>4</v>
      </c>
      <c r="E609" t="s">
        <v>24909</v>
      </c>
      <c r="I609" t="s">
        <v>24459</v>
      </c>
      <c r="J609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t="s">
        <v>803</v>
      </c>
      <c r="E610" t="s">
        <v>9</v>
      </c>
      <c r="I610" t="s">
        <v>24462</v>
      </c>
      <c r="J610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t="s">
        <v>817</v>
      </c>
      <c r="E611" t="s">
        <v>541</v>
      </c>
      <c r="I611" t="s">
        <v>24465</v>
      </c>
      <c r="J611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t="s">
        <v>817</v>
      </c>
      <c r="E612" t="s">
        <v>541</v>
      </c>
      <c r="I612" t="s">
        <v>24468</v>
      </c>
      <c r="J61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t="s">
        <v>3371</v>
      </c>
      <c r="E613" t="s">
        <v>646</v>
      </c>
      <c r="I613" t="s">
        <v>24471</v>
      </c>
      <c r="J613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t="s">
        <v>3382</v>
      </c>
      <c r="E614" t="s">
        <v>86</v>
      </c>
      <c r="I614" t="s">
        <v>24474</v>
      </c>
      <c r="J614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t="s">
        <v>4</v>
      </c>
      <c r="E615" t="s">
        <v>9</v>
      </c>
      <c r="I615" t="s">
        <v>24477</v>
      </c>
      <c r="J6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t="s">
        <v>3382</v>
      </c>
      <c r="E616" t="s">
        <v>86</v>
      </c>
      <c r="I616" t="s">
        <v>24480</v>
      </c>
      <c r="J6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t="s">
        <v>817</v>
      </c>
      <c r="E617" t="s">
        <v>541</v>
      </c>
      <c r="I617" t="s">
        <v>24483</v>
      </c>
      <c r="J6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t="s">
        <v>817</v>
      </c>
      <c r="E618" t="s">
        <v>541</v>
      </c>
      <c r="I618" t="s">
        <v>24486</v>
      </c>
      <c r="J6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t="s">
        <v>4</v>
      </c>
      <c r="E619" t="s">
        <v>9</v>
      </c>
      <c r="I619" t="s">
        <v>24489</v>
      </c>
      <c r="J619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t="s">
        <v>3382</v>
      </c>
      <c r="E620" t="s">
        <v>86</v>
      </c>
      <c r="I620" t="s">
        <v>24492</v>
      </c>
      <c r="J620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t="s">
        <v>4</v>
      </c>
      <c r="E621" t="s">
        <v>9</v>
      </c>
      <c r="I621" t="s">
        <v>24495</v>
      </c>
      <c r="J621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t="s">
        <v>4</v>
      </c>
      <c r="E622" t="s">
        <v>9</v>
      </c>
      <c r="I622" t="s">
        <v>24498</v>
      </c>
      <c r="J6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t="s">
        <v>18699</v>
      </c>
      <c r="E623" t="s">
        <v>260</v>
      </c>
      <c r="I623" t="s">
        <v>24501</v>
      </c>
      <c r="J623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t="s">
        <v>4</v>
      </c>
      <c r="E624" t="s">
        <v>9</v>
      </c>
      <c r="I624" t="s">
        <v>24504</v>
      </c>
      <c r="J624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t="s">
        <v>4</v>
      </c>
      <c r="E625" t="s">
        <v>9</v>
      </c>
      <c r="I625" t="s">
        <v>24507</v>
      </c>
      <c r="J6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t="s">
        <v>4</v>
      </c>
      <c r="E626" t="s">
        <v>9</v>
      </c>
      <c r="I626" t="s">
        <v>24510</v>
      </c>
      <c r="J62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t="s">
        <v>4</v>
      </c>
      <c r="E627" t="s">
        <v>9</v>
      </c>
      <c r="I627" t="s">
        <v>25045</v>
      </c>
      <c r="J62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t="s">
        <v>18699</v>
      </c>
      <c r="E628" t="s">
        <v>86</v>
      </c>
      <c r="I628" t="s">
        <v>25048</v>
      </c>
      <c r="J6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t="s">
        <v>817</v>
      </c>
      <c r="E629" t="s">
        <v>541</v>
      </c>
      <c r="I629" t="s">
        <v>25051</v>
      </c>
      <c r="J629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t="s">
        <v>4</v>
      </c>
      <c r="E630" t="s">
        <v>9</v>
      </c>
      <c r="I630" t="s">
        <v>25054</v>
      </c>
      <c r="J630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t="s">
        <v>3371</v>
      </c>
      <c r="E631" t="s">
        <v>646</v>
      </c>
      <c r="I631" t="s">
        <v>25057</v>
      </c>
      <c r="J631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t="s">
        <v>3371</v>
      </c>
      <c r="E632" t="s">
        <v>646</v>
      </c>
      <c r="I632" t="s">
        <v>25060</v>
      </c>
      <c r="J63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t="s">
        <v>4</v>
      </c>
      <c r="E633" t="s">
        <v>260</v>
      </c>
      <c r="I633" t="s">
        <v>25063</v>
      </c>
      <c r="J633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t="s">
        <v>4</v>
      </c>
      <c r="E634" t="s">
        <v>9</v>
      </c>
      <c r="I634" t="s">
        <v>25066</v>
      </c>
      <c r="J634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t="s">
        <v>10090</v>
      </c>
      <c r="E635" t="s">
        <v>86</v>
      </c>
      <c r="I635" t="s">
        <v>25069</v>
      </c>
      <c r="J63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t="s">
        <v>10090</v>
      </c>
      <c r="E636" t="s">
        <v>86</v>
      </c>
      <c r="I636" t="s">
        <v>25072</v>
      </c>
      <c r="J63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t="s">
        <v>3371</v>
      </c>
      <c r="E637" t="s">
        <v>646</v>
      </c>
      <c r="I637" t="s">
        <v>25075</v>
      </c>
      <c r="J63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t="s">
        <v>3371</v>
      </c>
      <c r="E638" t="s">
        <v>646</v>
      </c>
      <c r="I638" t="s">
        <v>25078</v>
      </c>
      <c r="J63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t="s">
        <v>817</v>
      </c>
      <c r="E639" t="s">
        <v>541</v>
      </c>
      <c r="I639" t="s">
        <v>25081</v>
      </c>
      <c r="J639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t="s">
        <v>817</v>
      </c>
      <c r="E640" t="s">
        <v>541</v>
      </c>
      <c r="I640" t="s">
        <v>25084</v>
      </c>
      <c r="J640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t="s">
        <v>3371</v>
      </c>
      <c r="E641" t="s">
        <v>646</v>
      </c>
      <c r="I641" t="s">
        <v>25087</v>
      </c>
      <c r="J641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t="s">
        <v>3371</v>
      </c>
      <c r="E642" t="s">
        <v>646</v>
      </c>
      <c r="I642" t="s">
        <v>25090</v>
      </c>
      <c r="J64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t="s">
        <v>4</v>
      </c>
      <c r="E643" t="s">
        <v>9</v>
      </c>
      <c r="I643" t="s">
        <v>25093</v>
      </c>
      <c r="J643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t="s">
        <v>8116</v>
      </c>
      <c r="E644" t="s">
        <v>86</v>
      </c>
      <c r="I644" t="s">
        <v>25096</v>
      </c>
      <c r="J644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t="s">
        <v>4609</v>
      </c>
      <c r="E645" t="s">
        <v>86</v>
      </c>
      <c r="I645" t="s">
        <v>25099</v>
      </c>
      <c r="J64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t="s">
        <v>4</v>
      </c>
      <c r="E646" t="s">
        <v>9</v>
      </c>
      <c r="I646" t="s">
        <v>25102</v>
      </c>
      <c r="J64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t="s">
        <v>817</v>
      </c>
      <c r="E647" t="s">
        <v>541</v>
      </c>
      <c r="I647" t="s">
        <v>25105</v>
      </c>
      <c r="J64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t="s">
        <v>3371</v>
      </c>
      <c r="E648" t="s">
        <v>646</v>
      </c>
      <c r="I648" t="s">
        <v>25108</v>
      </c>
      <c r="J64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t="s">
        <v>817</v>
      </c>
      <c r="E649" t="s">
        <v>541</v>
      </c>
      <c r="I649" t="s">
        <v>25111</v>
      </c>
      <c r="J649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t="s">
        <v>4</v>
      </c>
      <c r="E650" t="s">
        <v>9</v>
      </c>
      <c r="I650" t="s">
        <v>25114</v>
      </c>
      <c r="J650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t="s">
        <v>817</v>
      </c>
      <c r="E651" t="s">
        <v>541</v>
      </c>
      <c r="I651" t="s">
        <v>25117</v>
      </c>
      <c r="J651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t="s">
        <v>4</v>
      </c>
      <c r="E652" t="s">
        <v>9</v>
      </c>
      <c r="I652" t="s">
        <v>25120</v>
      </c>
      <c r="J65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t="s">
        <v>803</v>
      </c>
      <c r="E653" t="s">
        <v>9</v>
      </c>
      <c r="I653" t="s">
        <v>25544</v>
      </c>
      <c r="J653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t="s">
        <v>803</v>
      </c>
      <c r="E654" t="s">
        <v>9</v>
      </c>
      <c r="I654" t="s">
        <v>25547</v>
      </c>
      <c r="J654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t="s">
        <v>803</v>
      </c>
      <c r="E655" t="s">
        <v>9</v>
      </c>
      <c r="I655" t="s">
        <v>25714</v>
      </c>
      <c r="J655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t="s">
        <v>4</v>
      </c>
      <c r="E656" t="s">
        <v>3238</v>
      </c>
      <c r="I656" t="s">
        <v>25717</v>
      </c>
      <c r="J656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t="s">
        <v>3371</v>
      </c>
      <c r="E657" t="s">
        <v>646</v>
      </c>
      <c r="I657" t="s">
        <v>25720</v>
      </c>
      <c r="J657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t="s">
        <v>803</v>
      </c>
      <c r="E658" t="s">
        <v>9</v>
      </c>
      <c r="I658" t="s">
        <v>25723</v>
      </c>
      <c r="J658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t="s">
        <v>803</v>
      </c>
      <c r="E659" t="s">
        <v>9</v>
      </c>
      <c r="I659" t="s">
        <v>25726</v>
      </c>
      <c r="J659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t="s">
        <v>162</v>
      </c>
      <c r="E660" t="s">
        <v>70</v>
      </c>
      <c r="F660" t="s">
        <v>58</v>
      </c>
      <c r="I660" t="s">
        <v>26055</v>
      </c>
      <c r="J660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t="s">
        <v>162</v>
      </c>
      <c r="E661" t="s">
        <v>70</v>
      </c>
      <c r="F661" t="s">
        <v>58</v>
      </c>
      <c r="I661" t="s">
        <v>26058</v>
      </c>
      <c r="J661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t="s">
        <v>4519</v>
      </c>
      <c r="E662" t="s">
        <v>260</v>
      </c>
      <c r="I662" t="s">
        <v>25729</v>
      </c>
      <c r="J662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t="s">
        <v>817</v>
      </c>
      <c r="E663" t="s">
        <v>541</v>
      </c>
      <c r="I663" t="s">
        <v>25732</v>
      </c>
      <c r="J663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t="s">
        <v>817</v>
      </c>
      <c r="E664" t="s">
        <v>541</v>
      </c>
      <c r="I664" t="s">
        <v>25735</v>
      </c>
      <c r="J664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t="s">
        <v>4</v>
      </c>
      <c r="E665" t="s">
        <v>9</v>
      </c>
      <c r="I665" t="s">
        <v>25738</v>
      </c>
      <c r="J665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t="s">
        <v>4</v>
      </c>
      <c r="E666" t="s">
        <v>3238</v>
      </c>
      <c r="I666" t="s">
        <v>25741</v>
      </c>
      <c r="J666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t="s">
        <v>7825</v>
      </c>
      <c r="E667" t="s">
        <v>646</v>
      </c>
      <c r="I667" t="s">
        <v>26145</v>
      </c>
      <c r="J667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t="s">
        <v>4</v>
      </c>
      <c r="E668" t="s">
        <v>2044</v>
      </c>
      <c r="I668" t="s">
        <v>26148</v>
      </c>
      <c r="J668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t="s">
        <v>4</v>
      </c>
      <c r="E669" t="s">
        <v>9</v>
      </c>
      <c r="I669" t="s">
        <v>26151</v>
      </c>
      <c r="J669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t="s">
        <v>4</v>
      </c>
      <c r="E670" t="s">
        <v>9</v>
      </c>
      <c r="I670" t="s">
        <v>26154</v>
      </c>
      <c r="J670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t="s">
        <v>817</v>
      </c>
      <c r="E671" t="s">
        <v>541</v>
      </c>
      <c r="I671" t="s">
        <v>26157</v>
      </c>
      <c r="J671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t="s">
        <v>4</v>
      </c>
      <c r="E672" t="s">
        <v>9</v>
      </c>
      <c r="I672" t="s">
        <v>26160</v>
      </c>
      <c r="J672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t="s">
        <v>4</v>
      </c>
      <c r="E673" t="s">
        <v>9</v>
      </c>
      <c r="I673" t="s">
        <v>26163</v>
      </c>
      <c r="J673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t="s">
        <v>817</v>
      </c>
      <c r="E674" t="s">
        <v>541</v>
      </c>
      <c r="I674" t="s">
        <v>26166</v>
      </c>
      <c r="J674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t="s">
        <v>3371</v>
      </c>
      <c r="E675" t="s">
        <v>646</v>
      </c>
      <c r="I675" t="s">
        <v>26169</v>
      </c>
      <c r="J675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t="s">
        <v>4</v>
      </c>
      <c r="E676" t="s">
        <v>9</v>
      </c>
      <c r="I676" t="s">
        <v>26172</v>
      </c>
      <c r="J676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t="s">
        <v>4</v>
      </c>
      <c r="E677" t="s">
        <v>9</v>
      </c>
      <c r="I677" t="s">
        <v>26175</v>
      </c>
      <c r="J677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t="s">
        <v>4</v>
      </c>
      <c r="E678" t="s">
        <v>9</v>
      </c>
      <c r="I678" t="s">
        <v>26178</v>
      </c>
      <c r="J678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t="s">
        <v>4</v>
      </c>
      <c r="E679" t="s">
        <v>9</v>
      </c>
      <c r="I679" t="s">
        <v>27153</v>
      </c>
      <c r="J679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t="s">
        <v>817</v>
      </c>
      <c r="E680" t="s">
        <v>541</v>
      </c>
      <c r="I680" t="s">
        <v>27156</v>
      </c>
      <c r="J680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t="s">
        <v>817</v>
      </c>
      <c r="E681" t="s">
        <v>541</v>
      </c>
      <c r="I681" t="s">
        <v>27159</v>
      </c>
      <c r="J681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t="s">
        <v>4</v>
      </c>
      <c r="E682" t="s">
        <v>9</v>
      </c>
      <c r="I682" t="s">
        <v>27162</v>
      </c>
      <c r="J682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t="s">
        <v>4</v>
      </c>
      <c r="E683" t="s">
        <v>9</v>
      </c>
      <c r="I683" t="s">
        <v>27165</v>
      </c>
      <c r="J683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t="s">
        <v>4</v>
      </c>
      <c r="E684" t="s">
        <v>9</v>
      </c>
      <c r="I684" t="s">
        <v>27168</v>
      </c>
      <c r="J684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t="s">
        <v>3371</v>
      </c>
      <c r="E685" t="s">
        <v>646</v>
      </c>
      <c r="I685" t="s">
        <v>27171</v>
      </c>
      <c r="J685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t="s">
        <v>817</v>
      </c>
      <c r="E686" t="s">
        <v>541</v>
      </c>
      <c r="I686" t="s">
        <v>27174</v>
      </c>
      <c r="J686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t="s">
        <v>3371</v>
      </c>
      <c r="E687" t="s">
        <v>260</v>
      </c>
      <c r="I687" t="s">
        <v>27177</v>
      </c>
      <c r="J687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t="s">
        <v>4</v>
      </c>
      <c r="E688" t="s">
        <v>9</v>
      </c>
      <c r="I688" t="s">
        <v>27180</v>
      </c>
      <c r="J688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t="s">
        <v>4</v>
      </c>
      <c r="E689" t="s">
        <v>9</v>
      </c>
      <c r="I689" t="s">
        <v>27183</v>
      </c>
      <c r="J689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t="s">
        <v>817</v>
      </c>
      <c r="E690" t="s">
        <v>541</v>
      </c>
      <c r="I690" t="s">
        <v>27186</v>
      </c>
      <c r="J690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t="s">
        <v>817</v>
      </c>
      <c r="E691" t="s">
        <v>541</v>
      </c>
      <c r="I691" t="s">
        <v>27189</v>
      </c>
      <c r="J691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t="s">
        <v>817</v>
      </c>
      <c r="E692" t="s">
        <v>541</v>
      </c>
      <c r="I692" t="s">
        <v>27192</v>
      </c>
      <c r="J692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t="s">
        <v>27243</v>
      </c>
      <c r="E693" t="s">
        <v>86</v>
      </c>
      <c r="I693" t="s">
        <v>27195</v>
      </c>
      <c r="J693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t="s">
        <v>4</v>
      </c>
      <c r="E694" t="s">
        <v>9</v>
      </c>
      <c r="I694" t="s">
        <v>27198</v>
      </c>
      <c r="J694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t="s">
        <v>3371</v>
      </c>
      <c r="E695" t="s">
        <v>646</v>
      </c>
      <c r="I695" t="s">
        <v>27201</v>
      </c>
      <c r="J695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t="s">
        <v>817</v>
      </c>
      <c r="E696" t="s">
        <v>541</v>
      </c>
      <c r="I696" t="s">
        <v>27204</v>
      </c>
      <c r="J696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t="s">
        <v>3371</v>
      </c>
      <c r="E697" t="s">
        <v>646</v>
      </c>
      <c r="I697" t="s">
        <v>27207</v>
      </c>
      <c r="J697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t="s">
        <v>817</v>
      </c>
      <c r="E698" t="s">
        <v>541</v>
      </c>
      <c r="I698" t="s">
        <v>27210</v>
      </c>
      <c r="J698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t="s">
        <v>4</v>
      </c>
      <c r="E699" t="s">
        <v>9</v>
      </c>
      <c r="I699" t="s">
        <v>27213</v>
      </c>
      <c r="J699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t="s">
        <v>4</v>
      </c>
      <c r="E700" t="s">
        <v>9</v>
      </c>
      <c r="I700" t="s">
        <v>27567</v>
      </c>
      <c r="J700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t="s">
        <v>8290</v>
      </c>
      <c r="E701" t="s">
        <v>260</v>
      </c>
      <c r="I701" t="s">
        <v>27570</v>
      </c>
      <c r="J701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t="s">
        <v>4</v>
      </c>
      <c r="E702" t="s">
        <v>9</v>
      </c>
      <c r="I702" t="s">
        <v>27573</v>
      </c>
      <c r="J702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t="s">
        <v>4</v>
      </c>
      <c r="E703" t="s">
        <v>9</v>
      </c>
      <c r="I703" t="s">
        <v>27576</v>
      </c>
      <c r="J703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t="s">
        <v>4</v>
      </c>
      <c r="E704" t="s">
        <v>9</v>
      </c>
      <c r="I704" t="s">
        <v>27579</v>
      </c>
      <c r="J704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t="s">
        <v>4</v>
      </c>
      <c r="E705" t="s">
        <v>9</v>
      </c>
      <c r="I705" t="s">
        <v>27582</v>
      </c>
      <c r="J705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t="s">
        <v>3371</v>
      </c>
      <c r="E706" t="s">
        <v>646</v>
      </c>
      <c r="I706" t="s">
        <v>27585</v>
      </c>
      <c r="J706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t="s">
        <v>3371</v>
      </c>
      <c r="E707" t="s">
        <v>646</v>
      </c>
      <c r="I707" t="s">
        <v>27588</v>
      </c>
      <c r="J707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t="s">
        <v>4</v>
      </c>
      <c r="E708" t="s">
        <v>9</v>
      </c>
      <c r="I708" t="s">
        <v>27591</v>
      </c>
      <c r="J708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t="s">
        <v>4</v>
      </c>
      <c r="E709" t="s">
        <v>260</v>
      </c>
      <c r="I709" t="s">
        <v>27827</v>
      </c>
      <c r="J709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t="s">
        <v>3371</v>
      </c>
      <c r="E710" t="s">
        <v>646</v>
      </c>
      <c r="I710" t="s">
        <v>27830</v>
      </c>
      <c r="J710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t="s">
        <v>3371</v>
      </c>
      <c r="E711" t="s">
        <v>646</v>
      </c>
      <c r="I711" t="s">
        <v>27833</v>
      </c>
      <c r="J711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t="s">
        <v>4</v>
      </c>
      <c r="E712" t="s">
        <v>9</v>
      </c>
      <c r="I712" t="s">
        <v>27836</v>
      </c>
      <c r="J712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t="s">
        <v>8385</v>
      </c>
      <c r="E713" t="s">
        <v>260</v>
      </c>
      <c r="I713" t="s">
        <v>27839</v>
      </c>
      <c r="J713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t="s">
        <v>28146</v>
      </c>
      <c r="E714" t="s">
        <v>646</v>
      </c>
      <c r="H714" t="s">
        <v>28145</v>
      </c>
      <c r="I714" t="s">
        <v>27842</v>
      </c>
      <c r="J714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t="s">
        <v>4</v>
      </c>
      <c r="E715" t="s">
        <v>9</v>
      </c>
      <c r="I715" t="s">
        <v>27845</v>
      </c>
      <c r="J715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t="s">
        <v>8385</v>
      </c>
      <c r="E716" t="s">
        <v>260</v>
      </c>
      <c r="I716" t="s">
        <v>27848</v>
      </c>
      <c r="J716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t="s">
        <v>4</v>
      </c>
      <c r="E717" t="s">
        <v>9</v>
      </c>
      <c r="I717" t="s">
        <v>27851</v>
      </c>
      <c r="J717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t="s">
        <v>4</v>
      </c>
      <c r="E718" t="s">
        <v>9</v>
      </c>
      <c r="I718" t="s">
        <v>27854</v>
      </c>
      <c r="J718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t="s">
        <v>4</v>
      </c>
      <c r="E719" t="s">
        <v>9</v>
      </c>
      <c r="I719" t="s">
        <v>27857</v>
      </c>
      <c r="J719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t="s">
        <v>4</v>
      </c>
      <c r="E720" t="s">
        <v>260</v>
      </c>
      <c r="I720" t="s">
        <v>27860</v>
      </c>
      <c r="J720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t="s">
        <v>817</v>
      </c>
      <c r="E721" t="s">
        <v>541</v>
      </c>
      <c r="I721" t="s">
        <v>27863</v>
      </c>
      <c r="J721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t="s">
        <v>817</v>
      </c>
      <c r="E722" t="s">
        <v>541</v>
      </c>
      <c r="I722" t="s">
        <v>27866</v>
      </c>
      <c r="J722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t="s">
        <v>4</v>
      </c>
      <c r="E723" t="s">
        <v>9</v>
      </c>
      <c r="I723" t="s">
        <v>27869</v>
      </c>
      <c r="J723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t="s">
        <v>8222</v>
      </c>
      <c r="E724" t="s">
        <v>541</v>
      </c>
      <c r="I724" t="s">
        <v>27872</v>
      </c>
      <c r="J724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t="s">
        <v>817</v>
      </c>
      <c r="E725" t="s">
        <v>541</v>
      </c>
      <c r="I725" t="s">
        <v>27875</v>
      </c>
      <c r="J725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t="s">
        <v>4</v>
      </c>
      <c r="E726" t="s">
        <v>9</v>
      </c>
      <c r="I726" t="s">
        <v>27878</v>
      </c>
      <c r="J726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t="s">
        <v>803</v>
      </c>
      <c r="E727" t="s">
        <v>9</v>
      </c>
      <c r="I727" t="s">
        <v>28180</v>
      </c>
      <c r="J727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t="s">
        <v>803</v>
      </c>
      <c r="E728" t="s">
        <v>9</v>
      </c>
      <c r="I728" t="s">
        <v>28183</v>
      </c>
      <c r="J728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t="s">
        <v>4</v>
      </c>
      <c r="E729" t="s">
        <v>260</v>
      </c>
      <c r="I729" t="s">
        <v>28394</v>
      </c>
      <c r="J729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t="s">
        <v>803</v>
      </c>
      <c r="E730" t="s">
        <v>9</v>
      </c>
      <c r="I730" t="s">
        <v>28397</v>
      </c>
      <c r="J730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t="s">
        <v>3371</v>
      </c>
      <c r="E731" t="s">
        <v>646</v>
      </c>
      <c r="I731" t="s">
        <v>28400</v>
      </c>
      <c r="J731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t="s">
        <v>3371</v>
      </c>
      <c r="E732" t="s">
        <v>646</v>
      </c>
      <c r="I732" t="s">
        <v>28403</v>
      </c>
      <c r="J732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t="s">
        <v>4</v>
      </c>
      <c r="E733" t="s">
        <v>9</v>
      </c>
      <c r="I733" t="s">
        <v>28406</v>
      </c>
      <c r="J733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t="s">
        <v>28832</v>
      </c>
      <c r="E734" t="s">
        <v>646</v>
      </c>
      <c r="I734" t="s">
        <v>28409</v>
      </c>
      <c r="J734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t="s">
        <v>4</v>
      </c>
      <c r="E735" t="s">
        <v>9</v>
      </c>
      <c r="I735" t="s">
        <v>28412</v>
      </c>
      <c r="J735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t="s">
        <v>28833</v>
      </c>
      <c r="E736" t="s">
        <v>646</v>
      </c>
      <c r="I736" t="s">
        <v>28415</v>
      </c>
      <c r="J736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t="s">
        <v>4</v>
      </c>
      <c r="E737" t="s">
        <v>260</v>
      </c>
      <c r="I737" t="s">
        <v>28418</v>
      </c>
      <c r="J737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t="s">
        <v>803</v>
      </c>
      <c r="E738" t="s">
        <v>9</v>
      </c>
      <c r="I738" t="s">
        <v>28931</v>
      </c>
      <c r="J738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t="s">
        <v>803</v>
      </c>
      <c r="E739" t="s">
        <v>9</v>
      </c>
      <c r="I739" t="s">
        <v>28934</v>
      </c>
      <c r="J739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t="s">
        <v>803</v>
      </c>
      <c r="E740" t="s">
        <v>9</v>
      </c>
      <c r="I740" t="s">
        <v>28937</v>
      </c>
      <c r="J740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t="s">
        <v>803</v>
      </c>
      <c r="E741" t="s">
        <v>9</v>
      </c>
      <c r="I741" t="s">
        <v>28940</v>
      </c>
      <c r="J741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t="s">
        <v>3371</v>
      </c>
      <c r="E742" t="s">
        <v>646</v>
      </c>
      <c r="I742" t="s">
        <v>29327</v>
      </c>
      <c r="J742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t="s">
        <v>803</v>
      </c>
      <c r="E743" t="s">
        <v>9</v>
      </c>
      <c r="I743" t="s">
        <v>29330</v>
      </c>
      <c r="J743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t="s">
        <v>803</v>
      </c>
      <c r="E744" t="s">
        <v>9</v>
      </c>
      <c r="I744" t="s">
        <v>29333</v>
      </c>
      <c r="J744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t="s">
        <v>803</v>
      </c>
      <c r="E745" t="s">
        <v>9</v>
      </c>
      <c r="I745" t="s">
        <v>29336</v>
      </c>
      <c r="J745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t="s">
        <v>803</v>
      </c>
      <c r="E746" t="s">
        <v>9</v>
      </c>
      <c r="I746" t="s">
        <v>29339</v>
      </c>
      <c r="J746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t="s">
        <v>817</v>
      </c>
      <c r="E747" t="s">
        <v>541</v>
      </c>
      <c r="I747" t="s">
        <v>29342</v>
      </c>
      <c r="J747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t="s">
        <v>3371</v>
      </c>
      <c r="E748" t="s">
        <v>646</v>
      </c>
      <c r="I748" t="s">
        <v>29345</v>
      </c>
      <c r="J748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t="s">
        <v>28832</v>
      </c>
      <c r="E749" t="s">
        <v>646</v>
      </c>
      <c r="I749" t="s">
        <v>29734</v>
      </c>
      <c r="J749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t="s">
        <v>803</v>
      </c>
      <c r="E750" t="s">
        <v>9</v>
      </c>
      <c r="I750" t="s">
        <v>29737</v>
      </c>
      <c r="J750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t="s">
        <v>817</v>
      </c>
      <c r="E751" t="s">
        <v>541</v>
      </c>
      <c r="I751" t="s">
        <v>29740</v>
      </c>
      <c r="J751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t="s">
        <v>3371</v>
      </c>
      <c r="E752" t="s">
        <v>646</v>
      </c>
      <c r="I752" t="s">
        <v>29743</v>
      </c>
      <c r="J752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t="s">
        <v>803</v>
      </c>
      <c r="E753" t="s">
        <v>9</v>
      </c>
      <c r="I753" t="s">
        <v>29746</v>
      </c>
      <c r="J753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t="s">
        <v>803</v>
      </c>
      <c r="E754" t="s">
        <v>9</v>
      </c>
      <c r="I754" t="s">
        <v>30203</v>
      </c>
      <c r="J754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t="s">
        <v>817</v>
      </c>
      <c r="E755" t="s">
        <v>541</v>
      </c>
      <c r="I755" t="s">
        <v>30206</v>
      </c>
      <c r="J755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t="s">
        <v>24311</v>
      </c>
      <c r="E756" t="s">
        <v>86</v>
      </c>
      <c r="I756" t="s">
        <v>30209</v>
      </c>
      <c r="J756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t="s">
        <v>803</v>
      </c>
      <c r="E757" t="s">
        <v>9</v>
      </c>
      <c r="I757" t="s">
        <v>30212</v>
      </c>
      <c r="J757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t="s">
        <v>803</v>
      </c>
      <c r="E758" t="s">
        <v>9</v>
      </c>
      <c r="I758" t="s">
        <v>30215</v>
      </c>
      <c r="J758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t="s">
        <v>18008</v>
      </c>
      <c r="E759" t="s">
        <v>646</v>
      </c>
      <c r="I759" t="s">
        <v>30218</v>
      </c>
      <c r="J759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t="s">
        <v>18008</v>
      </c>
      <c r="E760" t="s">
        <v>646</v>
      </c>
      <c r="H760" t="s">
        <v>1140</v>
      </c>
      <c r="I760" t="s">
        <v>30221</v>
      </c>
      <c r="J760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t="s">
        <v>803</v>
      </c>
      <c r="E761" t="s">
        <v>9</v>
      </c>
      <c r="I761" t="s">
        <v>30562</v>
      </c>
      <c r="J761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t="s">
        <v>803</v>
      </c>
      <c r="E762" t="s">
        <v>9</v>
      </c>
      <c r="I762" t="s">
        <v>30565</v>
      </c>
      <c r="J762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t="s">
        <v>803</v>
      </c>
      <c r="E763" t="s">
        <v>9</v>
      </c>
      <c r="I763" t="s">
        <v>30568</v>
      </c>
      <c r="J763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t="s">
        <v>162</v>
      </c>
      <c r="E764" t="s">
        <v>31266</v>
      </c>
      <c r="F764" t="s">
        <v>58</v>
      </c>
      <c r="H764" t="s">
        <v>4879</v>
      </c>
      <c r="I764" t="s">
        <v>31028</v>
      </c>
      <c r="J764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t="s">
        <v>162</v>
      </c>
      <c r="E765" t="s">
        <v>31266</v>
      </c>
      <c r="F765" t="s">
        <v>58</v>
      </c>
      <c r="H765" t="s">
        <v>1140</v>
      </c>
      <c r="I765" t="s">
        <v>31031</v>
      </c>
      <c r="J765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t="s">
        <v>162</v>
      </c>
      <c r="E766" t="s">
        <v>31266</v>
      </c>
      <c r="F766" t="s">
        <v>58</v>
      </c>
      <c r="H766" t="s">
        <v>1140</v>
      </c>
      <c r="I766" t="s">
        <v>31034</v>
      </c>
      <c r="J766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t="s">
        <v>162</v>
      </c>
      <c r="E767" t="s">
        <v>31266</v>
      </c>
      <c r="F767" t="s">
        <v>58</v>
      </c>
      <c r="H767" t="s">
        <v>1140</v>
      </c>
      <c r="I767" t="s">
        <v>31037</v>
      </c>
      <c r="J767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t="s">
        <v>162</v>
      </c>
      <c r="E768" t="s">
        <v>31266</v>
      </c>
      <c r="F768" t="s">
        <v>58</v>
      </c>
      <c r="H768" t="s">
        <v>1140</v>
      </c>
      <c r="I768" t="s">
        <v>31040</v>
      </c>
      <c r="J768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t="s">
        <v>162</v>
      </c>
      <c r="E769" t="s">
        <v>31266</v>
      </c>
      <c r="F769" t="s">
        <v>58</v>
      </c>
      <c r="H769" t="s">
        <v>1140</v>
      </c>
      <c r="I769" t="s">
        <v>31043</v>
      </c>
      <c r="J769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t="s">
        <v>162</v>
      </c>
      <c r="E770" t="s">
        <v>31266</v>
      </c>
      <c r="F770" t="s">
        <v>58</v>
      </c>
      <c r="H770" t="s">
        <v>1140</v>
      </c>
      <c r="I770" t="s">
        <v>31046</v>
      </c>
      <c r="J770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t="s">
        <v>162</v>
      </c>
      <c r="E771" t="s">
        <v>31266</v>
      </c>
      <c r="F771" t="s">
        <v>58</v>
      </c>
      <c r="H771" t="s">
        <v>1140</v>
      </c>
      <c r="I771" t="s">
        <v>31049</v>
      </c>
      <c r="J771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t="s">
        <v>162</v>
      </c>
      <c r="E772" t="s">
        <v>31266</v>
      </c>
      <c r="F772" t="s">
        <v>58</v>
      </c>
      <c r="H772" t="s">
        <v>1140</v>
      </c>
      <c r="I772" t="s">
        <v>31052</v>
      </c>
      <c r="J772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t="s">
        <v>803</v>
      </c>
      <c r="E773" t="s">
        <v>9</v>
      </c>
      <c r="I773" t="s">
        <v>31055</v>
      </c>
      <c r="J773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t="s">
        <v>162</v>
      </c>
      <c r="E774" t="s">
        <v>31267</v>
      </c>
      <c r="F774" t="s">
        <v>53</v>
      </c>
      <c r="G774">
        <v>1</v>
      </c>
      <c r="I774" t="s">
        <v>31058</v>
      </c>
      <c r="J774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t="s">
        <v>162</v>
      </c>
      <c r="E775" t="s">
        <v>31267</v>
      </c>
      <c r="F775" t="s">
        <v>53</v>
      </c>
      <c r="G775">
        <v>1</v>
      </c>
      <c r="I775" t="s">
        <v>31061</v>
      </c>
      <c r="J775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t="s">
        <v>162</v>
      </c>
      <c r="E776" t="s">
        <v>31267</v>
      </c>
      <c r="F776" t="s">
        <v>53</v>
      </c>
      <c r="G776">
        <v>1</v>
      </c>
      <c r="I776" t="s">
        <v>31064</v>
      </c>
      <c r="J776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t="s">
        <v>162</v>
      </c>
      <c r="E777" t="s">
        <v>31267</v>
      </c>
      <c r="F777" t="s">
        <v>53</v>
      </c>
      <c r="G777">
        <v>2</v>
      </c>
      <c r="I777" t="s">
        <v>31067</v>
      </c>
      <c r="J777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t="s">
        <v>162</v>
      </c>
      <c r="E778" t="s">
        <v>31267</v>
      </c>
      <c r="F778" t="s">
        <v>53</v>
      </c>
      <c r="G778">
        <v>1</v>
      </c>
      <c r="I778" t="s">
        <v>31070</v>
      </c>
      <c r="J778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t="s">
        <v>162</v>
      </c>
      <c r="E779" t="s">
        <v>31267</v>
      </c>
      <c r="F779" t="s">
        <v>53</v>
      </c>
      <c r="G779">
        <v>2</v>
      </c>
      <c r="I779" t="s">
        <v>31073</v>
      </c>
      <c r="J779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t="s">
        <v>162</v>
      </c>
      <c r="E780" t="s">
        <v>31267</v>
      </c>
      <c r="F780" t="s">
        <v>53</v>
      </c>
      <c r="G780">
        <v>2</v>
      </c>
      <c r="I780" t="s">
        <v>31076</v>
      </c>
      <c r="J780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t="s">
        <v>162</v>
      </c>
      <c r="E781" t="s">
        <v>31267</v>
      </c>
      <c r="F781" t="s">
        <v>53</v>
      </c>
      <c r="G781">
        <v>1</v>
      </c>
      <c r="I781" t="s">
        <v>31079</v>
      </c>
      <c r="J781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t="s">
        <v>162</v>
      </c>
      <c r="E782" t="s">
        <v>31267</v>
      </c>
      <c r="F782" t="s">
        <v>53</v>
      </c>
      <c r="G782">
        <v>2</v>
      </c>
      <c r="I782" t="s">
        <v>31082</v>
      </c>
      <c r="J782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t="s">
        <v>803</v>
      </c>
      <c r="E783" t="s">
        <v>9</v>
      </c>
      <c r="I783" t="s">
        <v>31085</v>
      </c>
      <c r="J783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t="s">
        <v>817</v>
      </c>
      <c r="E784" t="s">
        <v>541</v>
      </c>
      <c r="I784" t="s">
        <v>31778</v>
      </c>
      <c r="J784" t="s">
        <v>4885</v>
      </c>
      <c r="K784" t="s">
        <v>31779</v>
      </c>
      <c r="L784" t="s">
        <v>31780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t="s">
        <v>817</v>
      </c>
      <c r="E785" t="s">
        <v>541</v>
      </c>
      <c r="I785" t="s">
        <v>31781</v>
      </c>
      <c r="J785" t="s">
        <v>4885</v>
      </c>
      <c r="K785" t="s">
        <v>31782</v>
      </c>
      <c r="L785" t="s">
        <v>31783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t="s">
        <v>803</v>
      </c>
      <c r="E786" t="s">
        <v>9</v>
      </c>
      <c r="I786" t="s">
        <v>31784</v>
      </c>
      <c r="J786" t="s">
        <v>4885</v>
      </c>
      <c r="K786" t="s">
        <v>31785</v>
      </c>
      <c r="L786" t="s">
        <v>31786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t="s">
        <v>817</v>
      </c>
      <c r="E787" t="s">
        <v>541</v>
      </c>
      <c r="I787" t="s">
        <v>31787</v>
      </c>
      <c r="J787" t="s">
        <v>4885</v>
      </c>
      <c r="K787" t="s">
        <v>31788</v>
      </c>
      <c r="L787" t="s">
        <v>31789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t="s">
        <v>817</v>
      </c>
      <c r="E788" t="s">
        <v>541</v>
      </c>
      <c r="I788" t="s">
        <v>31790</v>
      </c>
      <c r="J788" t="s">
        <v>4885</v>
      </c>
      <c r="K788" t="s">
        <v>31791</v>
      </c>
      <c r="L788" t="s">
        <v>31792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t="s">
        <v>803</v>
      </c>
      <c r="E789" t="s">
        <v>9</v>
      </c>
      <c r="I789" t="s">
        <v>31793</v>
      </c>
      <c r="J789" t="s">
        <v>4885</v>
      </c>
      <c r="K789" t="s">
        <v>31794</v>
      </c>
      <c r="L789" t="s">
        <v>31795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t="s">
        <v>4</v>
      </c>
      <c r="E790" t="s">
        <v>9</v>
      </c>
      <c r="I790" t="s">
        <v>31796</v>
      </c>
      <c r="J790" t="s">
        <v>4885</v>
      </c>
      <c r="K790" t="s">
        <v>31797</v>
      </c>
      <c r="L790" t="s">
        <v>31798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t="s">
        <v>4</v>
      </c>
      <c r="E791" t="s">
        <v>3238</v>
      </c>
      <c r="I791" t="s">
        <v>31799</v>
      </c>
      <c r="J791" t="s">
        <v>4885</v>
      </c>
      <c r="K791" t="s">
        <v>31800</v>
      </c>
      <c r="L791" t="s">
        <v>31801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t="s">
        <v>4</v>
      </c>
      <c r="E792" t="s">
        <v>9</v>
      </c>
      <c r="I792" t="s">
        <v>31802</v>
      </c>
      <c r="J792" t="s">
        <v>4885</v>
      </c>
      <c r="K792" t="s">
        <v>31803</v>
      </c>
      <c r="L792" t="s">
        <v>31804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t="s">
        <v>3371</v>
      </c>
      <c r="E793" t="s">
        <v>646</v>
      </c>
      <c r="I793" t="s">
        <v>31805</v>
      </c>
      <c r="J793" t="s">
        <v>4885</v>
      </c>
      <c r="K793" t="s">
        <v>31806</v>
      </c>
      <c r="L793" t="s">
        <v>31807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t="s">
        <v>803</v>
      </c>
      <c r="E794" t="s">
        <v>9</v>
      </c>
      <c r="I794" t="s">
        <v>31808</v>
      </c>
      <c r="J794" t="s">
        <v>4885</v>
      </c>
      <c r="K794" t="s">
        <v>31809</v>
      </c>
      <c r="L794" t="s">
        <v>31810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t="s">
        <v>803</v>
      </c>
      <c r="E795" t="s">
        <v>9</v>
      </c>
      <c r="I795" t="s">
        <v>31811</v>
      </c>
      <c r="J795" t="s">
        <v>4885</v>
      </c>
      <c r="K795" t="s">
        <v>31812</v>
      </c>
      <c r="L795" t="s">
        <v>31813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t="s">
        <v>4</v>
      </c>
      <c r="E796" t="s">
        <v>9</v>
      </c>
      <c r="I796" t="s">
        <v>31814</v>
      </c>
      <c r="J796" t="s">
        <v>4885</v>
      </c>
      <c r="K796" t="s">
        <v>31815</v>
      </c>
      <c r="L796" t="s">
        <v>31816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t="s">
        <v>7825</v>
      </c>
      <c r="E797" t="s">
        <v>260</v>
      </c>
      <c r="I797" t="s">
        <v>31817</v>
      </c>
      <c r="J797" t="s">
        <v>4885</v>
      </c>
      <c r="K797" t="s">
        <v>31818</v>
      </c>
      <c r="L797" t="s">
        <v>31819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t="s">
        <v>4</v>
      </c>
      <c r="E798" t="s">
        <v>32249</v>
      </c>
      <c r="I798" t="s">
        <v>31820</v>
      </c>
      <c r="J798" t="s">
        <v>4885</v>
      </c>
      <c r="K798" t="s">
        <v>31821</v>
      </c>
      <c r="L798" t="s">
        <v>31822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t="s">
        <v>7825</v>
      </c>
      <c r="E799" t="s">
        <v>260</v>
      </c>
      <c r="I799" t="s">
        <v>31823</v>
      </c>
      <c r="J799" t="s">
        <v>4885</v>
      </c>
      <c r="K799" t="s">
        <v>31824</v>
      </c>
      <c r="L799" t="s">
        <v>31825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t="s">
        <v>817</v>
      </c>
      <c r="E800" t="s">
        <v>541</v>
      </c>
      <c r="I800" t="s">
        <v>31826</v>
      </c>
      <c r="J800" t="s">
        <v>4885</v>
      </c>
      <c r="K800" t="s">
        <v>31827</v>
      </c>
      <c r="L800" t="s">
        <v>31828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t="s">
        <v>3371</v>
      </c>
      <c r="E801" t="s">
        <v>646</v>
      </c>
      <c r="I801" t="s">
        <v>31829</v>
      </c>
      <c r="J801" t="s">
        <v>4885</v>
      </c>
      <c r="K801" t="s">
        <v>31830</v>
      </c>
      <c r="L801" t="s">
        <v>31831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t="s">
        <v>4</v>
      </c>
      <c r="E802" t="s">
        <v>9</v>
      </c>
      <c r="I802" t="s">
        <v>31832</v>
      </c>
      <c r="J802" t="s">
        <v>4885</v>
      </c>
      <c r="K802" t="s">
        <v>31833</v>
      </c>
      <c r="L802" t="s">
        <v>31834</v>
      </c>
      <c r="M802" s="2" t="str">
        <f>HYPERLINK(склад2въезд1319202122[[#This Row],[RelativePath]])</f>
        <v>8 Ангар вход\GA3948333_1_20260829T201908Z.jpg</v>
      </c>
    </row>
    <row r="803" spans="1:13" x14ac:dyDescent="0.25">
      <c r="A803" s="1" t="s">
        <v>13</v>
      </c>
      <c r="B803" s="3">
        <v>46265</v>
      </c>
      <c r="C803" s="4">
        <v>0.30853009259259262</v>
      </c>
      <c r="D803" t="s">
        <v>4</v>
      </c>
      <c r="E803" t="s">
        <v>9</v>
      </c>
      <c r="I803" t="s">
        <v>32549</v>
      </c>
      <c r="J803" t="s">
        <v>4885</v>
      </c>
      <c r="K803" t="s">
        <v>32550</v>
      </c>
      <c r="L803" t="s">
        <v>32551</v>
      </c>
      <c r="M803" s="2" t="str">
        <f>HYPERLINK(склад2въезд1319202122[[#This Row],[RelativePath]])</f>
        <v>8 Ангар вход\GA3948333_1_20260831T072417Z.jpg</v>
      </c>
    </row>
    <row r="804" spans="1:13" x14ac:dyDescent="0.25">
      <c r="A804" s="1" t="s">
        <v>13</v>
      </c>
      <c r="B804" s="3">
        <v>46265</v>
      </c>
      <c r="C804" s="4">
        <v>0.3973726851851852</v>
      </c>
      <c r="D804" t="s">
        <v>33068</v>
      </c>
      <c r="E804" t="s">
        <v>646</v>
      </c>
      <c r="I804" t="s">
        <v>32552</v>
      </c>
      <c r="J804" t="s">
        <v>4885</v>
      </c>
      <c r="K804" t="s">
        <v>32553</v>
      </c>
      <c r="L804" t="s">
        <v>32554</v>
      </c>
      <c r="M804" s="2" t="str">
        <f>HYPERLINK(склад2въезд1319202122[[#This Row],[RelativePath]])</f>
        <v>8 Ангар вход\GA3948333_1_20260831T093213Z.jpg</v>
      </c>
    </row>
    <row r="805" spans="1:13" x14ac:dyDescent="0.25">
      <c r="A805" s="1" t="s">
        <v>13</v>
      </c>
      <c r="B805" s="3">
        <v>46265</v>
      </c>
      <c r="C805" s="4">
        <v>0.49302083333333335</v>
      </c>
      <c r="D805" t="s">
        <v>4</v>
      </c>
      <c r="E805" t="s">
        <v>260</v>
      </c>
      <c r="I805" t="s">
        <v>32555</v>
      </c>
      <c r="J805" t="s">
        <v>4885</v>
      </c>
      <c r="K805" t="s">
        <v>32556</v>
      </c>
      <c r="L805" t="s">
        <v>32557</v>
      </c>
      <c r="M805" s="2" t="str">
        <f>HYPERLINK(склад2въезд1319202122[[#This Row],[RelativePath]])</f>
        <v>8 Ангар вход\GA3948333_1_20260831T114957Z.jpg</v>
      </c>
    </row>
    <row r="806" spans="1:13" x14ac:dyDescent="0.25">
      <c r="A806" s="1" t="s">
        <v>13</v>
      </c>
      <c r="B806" s="3">
        <v>46265</v>
      </c>
      <c r="C806" s="4">
        <v>0.70250000000000001</v>
      </c>
      <c r="D806" t="s">
        <v>33068</v>
      </c>
      <c r="E806" t="s">
        <v>646</v>
      </c>
      <c r="I806" t="s">
        <v>32558</v>
      </c>
      <c r="J806" t="s">
        <v>4885</v>
      </c>
      <c r="K806" t="s">
        <v>32559</v>
      </c>
      <c r="L806" t="s">
        <v>32560</v>
      </c>
      <c r="M806" s="2" t="str">
        <f>HYPERLINK(склад2въезд1319202122[[#This Row],[RelativePath]])</f>
        <v>8 Ангар вход\GA3948333_1_20260831T165136Z.jpg</v>
      </c>
    </row>
    <row r="807" spans="1:13" x14ac:dyDescent="0.25">
      <c r="A807" s="1" t="s">
        <v>13</v>
      </c>
      <c r="B807" s="3">
        <v>46265</v>
      </c>
      <c r="C807" s="4">
        <v>0.8357175925925926</v>
      </c>
      <c r="D807" t="s">
        <v>4</v>
      </c>
      <c r="E807" t="s">
        <v>9</v>
      </c>
      <c r="I807" t="s">
        <v>32561</v>
      </c>
      <c r="J807" t="s">
        <v>4885</v>
      </c>
      <c r="K807" t="s">
        <v>32562</v>
      </c>
      <c r="L807" t="s">
        <v>32563</v>
      </c>
      <c r="M807" s="2" t="str">
        <f>HYPERLINK(склад2въезд1319202122[[#This Row],[RelativePath]])</f>
        <v>8 Ангар вход\GA3948333_1_20260831T200326Z.jpg</v>
      </c>
    </row>
    <row r="808" spans="1:13" x14ac:dyDescent="0.25">
      <c r="A808" s="1" t="s">
        <v>14</v>
      </c>
      <c r="B808" s="3">
        <v>46266</v>
      </c>
      <c r="C808" s="4">
        <v>0.38907407407407407</v>
      </c>
      <c r="D808" t="s">
        <v>4</v>
      </c>
      <c r="E808" t="s">
        <v>9</v>
      </c>
      <c r="I808" t="s">
        <v>32564</v>
      </c>
      <c r="J808" t="s">
        <v>4885</v>
      </c>
      <c r="K808" t="s">
        <v>32565</v>
      </c>
      <c r="L808" t="s">
        <v>32566</v>
      </c>
      <c r="M808" s="2" t="str">
        <f>HYPERLINK(склад2въезд1319202122[[#This Row],[RelativePath]])</f>
        <v>8 Ангар вход\GA3948333_1_20260901T092016Z.jpg</v>
      </c>
    </row>
    <row r="809" spans="1:13" x14ac:dyDescent="0.25">
      <c r="A809" s="1" t="s">
        <v>14</v>
      </c>
      <c r="B809" s="3">
        <v>46266</v>
      </c>
      <c r="C809" s="4">
        <v>0.42737268518518517</v>
      </c>
      <c r="D809" t="s">
        <v>3371</v>
      </c>
      <c r="E809" t="s">
        <v>646</v>
      </c>
      <c r="I809" t="s">
        <v>32567</v>
      </c>
      <c r="J809" t="s">
        <v>4885</v>
      </c>
      <c r="K809" t="s">
        <v>32568</v>
      </c>
      <c r="L809" t="s">
        <v>32569</v>
      </c>
      <c r="M809" s="2" t="str">
        <f>HYPERLINK(склад2въезд1319202122[[#This Row],[RelativePath]])</f>
        <v>8 Ангар вход\GA3948333_1_20260901T101525Z.jpg</v>
      </c>
    </row>
    <row r="810" spans="1:13" x14ac:dyDescent="0.25">
      <c r="A810" s="1" t="s">
        <v>14</v>
      </c>
      <c r="B810" s="3">
        <v>46266</v>
      </c>
      <c r="C810" s="4">
        <v>0.82020833333333332</v>
      </c>
      <c r="D810" t="s">
        <v>4</v>
      </c>
      <c r="E810" t="s">
        <v>9</v>
      </c>
      <c r="I810" t="s">
        <v>32570</v>
      </c>
      <c r="J810" t="s">
        <v>4885</v>
      </c>
      <c r="K810" t="s">
        <v>32571</v>
      </c>
      <c r="L810" t="s">
        <v>32572</v>
      </c>
      <c r="M810" s="2" t="str">
        <f>HYPERLINK(склад2въезд1319202122[[#This Row],[RelativePath]])</f>
        <v>8 Ангар вход\GA3948333_1_20260901T194106Z.jpg</v>
      </c>
    </row>
    <row r="811" spans="1:13" x14ac:dyDescent="0.25">
      <c r="A811" s="1" t="s">
        <v>15</v>
      </c>
      <c r="B811" s="3">
        <v>46267</v>
      </c>
      <c r="C811" s="4">
        <v>0.51047453703703705</v>
      </c>
      <c r="D811" t="s">
        <v>4</v>
      </c>
      <c r="E811" t="s">
        <v>260</v>
      </c>
      <c r="I811" t="s">
        <v>32573</v>
      </c>
      <c r="J811" t="s">
        <v>4885</v>
      </c>
      <c r="K811" t="s">
        <v>32574</v>
      </c>
      <c r="L811" t="s">
        <v>32575</v>
      </c>
      <c r="M811" s="2" t="str">
        <f>HYPERLINK(склад2въезд1319202122[[#This Row],[RelativePath]])</f>
        <v>8 Ангар вход\GA3948333_1_20260902T121505Z.jpg</v>
      </c>
    </row>
    <row r="812" spans="1:13" x14ac:dyDescent="0.25">
      <c r="A812" s="1" t="s">
        <v>15</v>
      </c>
      <c r="B812" s="3">
        <v>46267</v>
      </c>
      <c r="C812" s="4">
        <v>0.66222222222222227</v>
      </c>
      <c r="D812" t="s">
        <v>4</v>
      </c>
      <c r="E812" t="s">
        <v>9</v>
      </c>
      <c r="I812" t="s">
        <v>32576</v>
      </c>
      <c r="J812" t="s">
        <v>4885</v>
      </c>
      <c r="K812" t="s">
        <v>32577</v>
      </c>
      <c r="L812" t="s">
        <v>32578</v>
      </c>
      <c r="M812" s="2" t="str">
        <f>HYPERLINK(склад2въезд1319202122[[#This Row],[RelativePath]])</f>
        <v>8 Ангар вход\GA3948333_1_20260902T155336Z.jpg</v>
      </c>
    </row>
    <row r="813" spans="1:13" x14ac:dyDescent="0.25">
      <c r="A813" s="1" t="s">
        <v>15</v>
      </c>
      <c r="B813" s="3">
        <v>46267</v>
      </c>
      <c r="C813" s="4">
        <v>0.83751157407407406</v>
      </c>
      <c r="D813" t="s">
        <v>7825</v>
      </c>
      <c r="E813" t="s">
        <v>646</v>
      </c>
      <c r="I813" t="s">
        <v>32579</v>
      </c>
      <c r="J813" t="s">
        <v>4885</v>
      </c>
      <c r="K813" t="s">
        <v>32580</v>
      </c>
      <c r="L813" t="s">
        <v>32581</v>
      </c>
      <c r="M813" s="2" t="str">
        <f>HYPERLINK(склад2въезд1319202122[[#This Row],[RelativePath]])</f>
        <v>8 Ангар вход\GA3948333_1_20260902T200601Z.jpg</v>
      </c>
    </row>
    <row r="814" spans="1:13" x14ac:dyDescent="0.25">
      <c r="A814" s="1" t="s">
        <v>16</v>
      </c>
      <c r="B814" s="3">
        <v>46268</v>
      </c>
      <c r="C814" s="4">
        <v>0.38312499999999999</v>
      </c>
      <c r="D814" t="s">
        <v>4</v>
      </c>
      <c r="E814" t="s">
        <v>2044</v>
      </c>
      <c r="I814" t="s">
        <v>32582</v>
      </c>
      <c r="J814" t="s">
        <v>4885</v>
      </c>
      <c r="K814" t="s">
        <v>32583</v>
      </c>
      <c r="L814" t="s">
        <v>32584</v>
      </c>
      <c r="M814" s="2" t="str">
        <f>HYPERLINK(склад2въезд1319202122[[#This Row],[RelativePath]])</f>
        <v>8 Ангар вход\GA3948333_1_20260903T091142Z.jpg</v>
      </c>
    </row>
    <row r="815" spans="1:13" x14ac:dyDescent="0.25">
      <c r="A815" s="1" t="s">
        <v>16</v>
      </c>
      <c r="B815" s="3">
        <v>46268</v>
      </c>
      <c r="C815" s="4">
        <v>0.38442129629629629</v>
      </c>
      <c r="D815" t="s">
        <v>18008</v>
      </c>
      <c r="E815" t="s">
        <v>260</v>
      </c>
      <c r="I815" t="s">
        <v>32585</v>
      </c>
      <c r="J815" t="s">
        <v>4885</v>
      </c>
      <c r="K815" t="s">
        <v>32586</v>
      </c>
      <c r="L815" t="s">
        <v>32587</v>
      </c>
      <c r="M815" s="2" t="str">
        <f>HYPERLINK(склад2въезд1319202122[[#This Row],[RelativePath]])</f>
        <v>8 Ангар вход\GA3948333_1_20260903T091334Z.jpg</v>
      </c>
    </row>
    <row r="816" spans="1:13" x14ac:dyDescent="0.25">
      <c r="A816" s="1" t="s">
        <v>16</v>
      </c>
      <c r="B816" s="3">
        <v>46268</v>
      </c>
      <c r="C816" s="4">
        <v>0.38596064814814812</v>
      </c>
      <c r="D816" t="s">
        <v>18008</v>
      </c>
      <c r="E816" t="s">
        <v>260</v>
      </c>
      <c r="H816" t="s">
        <v>1140</v>
      </c>
      <c r="I816" t="s">
        <v>32588</v>
      </c>
      <c r="J816" t="s">
        <v>4885</v>
      </c>
      <c r="K816" t="s">
        <v>32589</v>
      </c>
      <c r="L816" t="s">
        <v>32590</v>
      </c>
      <c r="M816" s="2" t="str">
        <f>HYPERLINK(склад2въезд1319202122[[#This Row],[RelativePath]])</f>
        <v>8 Ангар вход\GA3948333_1_20260903T091547Z.jpg</v>
      </c>
    </row>
    <row r="817" spans="1:13" x14ac:dyDescent="0.25">
      <c r="A817" s="1" t="s">
        <v>16</v>
      </c>
      <c r="B817" s="3">
        <v>46268</v>
      </c>
      <c r="C817" s="4">
        <v>0.38658564814814816</v>
      </c>
      <c r="D817" t="s">
        <v>18008</v>
      </c>
      <c r="E817" t="s">
        <v>260</v>
      </c>
      <c r="H817" t="s">
        <v>1140</v>
      </c>
      <c r="I817" t="s">
        <v>32591</v>
      </c>
      <c r="J817" t="s">
        <v>4885</v>
      </c>
      <c r="K817" t="s">
        <v>32592</v>
      </c>
      <c r="L817" t="s">
        <v>32593</v>
      </c>
      <c r="M817" s="2" t="str">
        <f>HYPERLINK(склад2въезд1319202122[[#This Row],[RelativePath]])</f>
        <v>8 Ангар вход\GA3948333_1_20260903T091641Z.jpg</v>
      </c>
    </row>
    <row r="818" spans="1:13" x14ac:dyDescent="0.25">
      <c r="A818" s="1" t="s">
        <v>16</v>
      </c>
      <c r="B818" s="3">
        <v>46268</v>
      </c>
      <c r="C818" s="4">
        <v>0.38846064814814812</v>
      </c>
      <c r="D818" t="s">
        <v>18008</v>
      </c>
      <c r="E818" t="s">
        <v>260</v>
      </c>
      <c r="H818" t="s">
        <v>1140</v>
      </c>
      <c r="I818" t="s">
        <v>32594</v>
      </c>
      <c r="J818" t="s">
        <v>4885</v>
      </c>
      <c r="K818" t="s">
        <v>32595</v>
      </c>
      <c r="L818" t="s">
        <v>32596</v>
      </c>
      <c r="M818" s="2" t="str">
        <f>HYPERLINK(склад2въезд1319202122[[#This Row],[RelativePath]])</f>
        <v>8 Ангар вход\GA3948333_1_20260903T091923Z.jpg</v>
      </c>
    </row>
    <row r="819" spans="1:13" x14ac:dyDescent="0.25">
      <c r="A819" s="1" t="s">
        <v>16</v>
      </c>
      <c r="B819" s="3">
        <v>46268</v>
      </c>
      <c r="C819" s="4">
        <v>0.38991898148148146</v>
      </c>
      <c r="D819" t="s">
        <v>18008</v>
      </c>
      <c r="E819" t="s">
        <v>260</v>
      </c>
      <c r="H819" t="s">
        <v>1140</v>
      </c>
      <c r="I819" t="s">
        <v>32597</v>
      </c>
      <c r="J819" t="s">
        <v>4885</v>
      </c>
      <c r="K819" t="s">
        <v>32598</v>
      </c>
      <c r="L819" t="s">
        <v>32599</v>
      </c>
      <c r="M819" s="2" t="str">
        <f>HYPERLINK(склад2въезд1319202122[[#This Row],[RelativePath]])</f>
        <v>8 Ангар вход\GA3948333_1_20260903T092129Z.jpg</v>
      </c>
    </row>
    <row r="820" spans="1:13" x14ac:dyDescent="0.25">
      <c r="A820" s="1" t="s">
        <v>16</v>
      </c>
      <c r="B820" s="3">
        <v>46268</v>
      </c>
      <c r="C820" s="4">
        <v>0.3925925925925926</v>
      </c>
      <c r="D820" t="s">
        <v>18008</v>
      </c>
      <c r="E820" t="s">
        <v>260</v>
      </c>
      <c r="H820" t="s">
        <v>1140</v>
      </c>
      <c r="I820" t="s">
        <v>32600</v>
      </c>
      <c r="J820" t="s">
        <v>4885</v>
      </c>
      <c r="K820" t="s">
        <v>32601</v>
      </c>
      <c r="L820" t="s">
        <v>32602</v>
      </c>
      <c r="M820" s="2" t="str">
        <f>HYPERLINK(склад2въезд1319202122[[#This Row],[RelativePath]])</f>
        <v>8 Ангар вход\GA3948333_1_20260903T092520Z.jpg</v>
      </c>
    </row>
    <row r="821" spans="1:13" x14ac:dyDescent="0.25">
      <c r="A821" s="1" t="s">
        <v>16</v>
      </c>
      <c r="B821" s="3">
        <v>46268</v>
      </c>
      <c r="C821" s="4">
        <v>0.3929050925925926</v>
      </c>
      <c r="D821" t="s">
        <v>18008</v>
      </c>
      <c r="E821" t="s">
        <v>260</v>
      </c>
      <c r="H821" t="s">
        <v>1140</v>
      </c>
      <c r="I821" t="s">
        <v>32603</v>
      </c>
      <c r="J821" t="s">
        <v>4885</v>
      </c>
      <c r="K821" t="s">
        <v>32604</v>
      </c>
      <c r="L821" t="s">
        <v>32605</v>
      </c>
      <c r="M821" s="2" t="str">
        <f>HYPERLINK(склад2въезд1319202122[[#This Row],[RelativePath]])</f>
        <v>8 Ангар вход\GA3948333_1_20260903T092547Z.jpg</v>
      </c>
    </row>
    <row r="822" spans="1:13" x14ac:dyDescent="0.25">
      <c r="A822" s="1" t="s">
        <v>16</v>
      </c>
      <c r="B822" s="3">
        <v>46268</v>
      </c>
      <c r="C822" s="4">
        <v>0.63863425925925921</v>
      </c>
      <c r="D822" t="s">
        <v>33069</v>
      </c>
      <c r="E822" t="s">
        <v>86</v>
      </c>
      <c r="I822" t="s">
        <v>32606</v>
      </c>
      <c r="J822" t="s">
        <v>4885</v>
      </c>
      <c r="K822" t="s">
        <v>32607</v>
      </c>
      <c r="L822" t="s">
        <v>32608</v>
      </c>
      <c r="M822" s="2" t="str">
        <f>HYPERLINK(склад2въезд1319202122[[#This Row],[RelativePath]])</f>
        <v>8 Ангар вход\GA3948333_1_20260903T151938Z.jpg</v>
      </c>
    </row>
    <row r="823" spans="1:13" x14ac:dyDescent="0.25">
      <c r="A823" s="1" t="s">
        <v>16</v>
      </c>
      <c r="B823" s="3">
        <v>46268</v>
      </c>
      <c r="C823" s="4">
        <v>0.64149305555555558</v>
      </c>
      <c r="D823" t="s">
        <v>4</v>
      </c>
      <c r="E823" t="s">
        <v>9</v>
      </c>
      <c r="I823" t="s">
        <v>32609</v>
      </c>
      <c r="J823" t="s">
        <v>4885</v>
      </c>
      <c r="K823" t="s">
        <v>32610</v>
      </c>
      <c r="L823" t="s">
        <v>32611</v>
      </c>
      <c r="M823" s="2" t="str">
        <f>HYPERLINK(склад2въезд1319202122[[#This Row],[RelativePath]])</f>
        <v>8 Ангар вход\GA3948333_1_20260903T152345Z.jpg</v>
      </c>
    </row>
    <row r="824" spans="1:13" x14ac:dyDescent="0.25">
      <c r="A824" s="1" t="s">
        <v>17</v>
      </c>
      <c r="B824" s="3">
        <v>46269</v>
      </c>
      <c r="C824" s="4">
        <v>0.80606481481481485</v>
      </c>
      <c r="D824" t="s">
        <v>4</v>
      </c>
      <c r="E824" t="s">
        <v>9</v>
      </c>
      <c r="I824" t="s">
        <v>32612</v>
      </c>
      <c r="J824" t="s">
        <v>4885</v>
      </c>
      <c r="K824" t="s">
        <v>32613</v>
      </c>
      <c r="L824" t="s">
        <v>32614</v>
      </c>
      <c r="M824" s="2" t="str">
        <f>HYPERLINK(склад2въезд1319202122[[#This Row],[RelativePath]])</f>
        <v>8 Ангар вход\GA3948333_1_20260904T192044Z.jpg</v>
      </c>
    </row>
    <row r="825" spans="1:13" x14ac:dyDescent="0.25">
      <c r="A825" s="1" t="s">
        <v>18</v>
      </c>
      <c r="B825" s="3">
        <v>46270</v>
      </c>
      <c r="C825" s="4">
        <v>0.61099537037037033</v>
      </c>
      <c r="D825" t="s">
        <v>4</v>
      </c>
      <c r="E825" t="s">
        <v>9</v>
      </c>
      <c r="I825" t="s">
        <v>32615</v>
      </c>
      <c r="J825" t="s">
        <v>4885</v>
      </c>
      <c r="K825" t="s">
        <v>32616</v>
      </c>
      <c r="L825" t="s">
        <v>32617</v>
      </c>
      <c r="M825" s="2" t="str">
        <f>HYPERLINK(склад2въезд1319202122[[#This Row],[RelativePath]])</f>
        <v>8 Ангар вход\GA3948333_1_20260905T143950Z.jpg</v>
      </c>
    </row>
    <row r="826" spans="1:13" x14ac:dyDescent="0.25">
      <c r="A826" s="1" t="s">
        <v>18</v>
      </c>
      <c r="B826" s="3">
        <v>46270</v>
      </c>
      <c r="C826" s="4">
        <v>0.7351388888888889</v>
      </c>
      <c r="D826" t="s">
        <v>163</v>
      </c>
      <c r="E826" t="s">
        <v>70</v>
      </c>
      <c r="F826" t="s">
        <v>58</v>
      </c>
      <c r="I826" t="s">
        <v>32618</v>
      </c>
      <c r="J826" t="s">
        <v>4885</v>
      </c>
      <c r="K826" t="s">
        <v>32619</v>
      </c>
      <c r="L826" t="s">
        <v>32620</v>
      </c>
      <c r="M826" s="2" t="str">
        <f>HYPERLINK(склад2въезд1319202122[[#This Row],[RelativePath]])</f>
        <v>8 Ангар вход\GA3948333_1_20260905T173836Z.jpg</v>
      </c>
    </row>
    <row r="827" spans="1:13" x14ac:dyDescent="0.25">
      <c r="A827" s="1" t="s">
        <v>18</v>
      </c>
      <c r="B827" s="3">
        <v>46270</v>
      </c>
      <c r="C827" s="4">
        <v>0.73520833333333335</v>
      </c>
      <c r="D827" t="s">
        <v>163</v>
      </c>
      <c r="E827" t="s">
        <v>70</v>
      </c>
      <c r="F827" t="s">
        <v>58</v>
      </c>
      <c r="H827" t="s">
        <v>1140</v>
      </c>
      <c r="I827" t="s">
        <v>32621</v>
      </c>
      <c r="J827" t="s">
        <v>4885</v>
      </c>
      <c r="K827" t="s">
        <v>32622</v>
      </c>
      <c r="L827" t="s">
        <v>32623</v>
      </c>
      <c r="M827" s="2" t="str">
        <f>HYPERLINK(склад2въезд1319202122[[#This Row],[RelativePath]])</f>
        <v>8 Ангар вход\GA3948333_1_20260905T173842Z.jpg</v>
      </c>
    </row>
    <row r="828" spans="1:13" x14ac:dyDescent="0.25">
      <c r="A828" s="1" t="s">
        <v>18</v>
      </c>
      <c r="B828" s="3">
        <v>46270</v>
      </c>
      <c r="C828" s="4">
        <v>0.81809027777777776</v>
      </c>
      <c r="D828" t="s">
        <v>4</v>
      </c>
      <c r="E828" t="s">
        <v>9</v>
      </c>
      <c r="I828" t="s">
        <v>32624</v>
      </c>
      <c r="J828" t="s">
        <v>4885</v>
      </c>
      <c r="K828" t="s">
        <v>32625</v>
      </c>
      <c r="L828" t="s">
        <v>32626</v>
      </c>
      <c r="M828" s="2" t="str">
        <f>HYPERLINK(склад2въезд1319202122[[#This Row],[RelativePath]])</f>
        <v>8 Ангар вход\GA3948333_1_20260905T193803Z.jpg</v>
      </c>
    </row>
    <row r="829" spans="1:13" x14ac:dyDescent="0.25">
      <c r="A829" s="1" t="s">
        <v>22</v>
      </c>
      <c r="B829" s="3">
        <v>46271</v>
      </c>
      <c r="C829" s="4">
        <v>0.59624999999999995</v>
      </c>
      <c r="D829" t="s">
        <v>4</v>
      </c>
      <c r="E829" t="s">
        <v>9</v>
      </c>
      <c r="I829" t="s">
        <v>32627</v>
      </c>
      <c r="J829" t="s">
        <v>4885</v>
      </c>
      <c r="K829" t="s">
        <v>32628</v>
      </c>
      <c r="L829" t="s">
        <v>32629</v>
      </c>
      <c r="M829" s="2" t="str">
        <f>HYPERLINK(склад2въезд1319202122[[#This Row],[RelativePath]])</f>
        <v>8 Ангар вход\GA3948333_1_20260906T141836Z.jpg</v>
      </c>
    </row>
    <row r="830" spans="1:13" x14ac:dyDescent="0.25">
      <c r="A830" s="1" t="s">
        <v>22</v>
      </c>
      <c r="B830" s="3">
        <v>46271</v>
      </c>
      <c r="C830" s="4">
        <v>0.66115740740740736</v>
      </c>
      <c r="D830" t="s">
        <v>817</v>
      </c>
      <c r="E830" t="s">
        <v>541</v>
      </c>
      <c r="I830" t="s">
        <v>32630</v>
      </c>
      <c r="J830" t="s">
        <v>4885</v>
      </c>
      <c r="K830" t="s">
        <v>32631</v>
      </c>
      <c r="L830" t="s">
        <v>32632</v>
      </c>
      <c r="M830" s="2" t="str">
        <f>HYPERLINK(склад2въезд1319202122[[#This Row],[RelativePath]])</f>
        <v>8 Ангар вход\GA3948333_1_20260906T155204Z.jpg</v>
      </c>
    </row>
    <row r="831" spans="1:13" x14ac:dyDescent="0.25">
      <c r="A831" s="1" t="s">
        <v>22</v>
      </c>
      <c r="B831" s="3">
        <v>46271</v>
      </c>
      <c r="C831" s="4">
        <v>0.81724537037037037</v>
      </c>
      <c r="D831" t="s">
        <v>817</v>
      </c>
      <c r="E831" t="s">
        <v>541</v>
      </c>
      <c r="I831" t="s">
        <v>32633</v>
      </c>
      <c r="J831" t="s">
        <v>4885</v>
      </c>
      <c r="K831" t="s">
        <v>32634</v>
      </c>
      <c r="L831" t="s">
        <v>32635</v>
      </c>
      <c r="M831" s="2" t="str">
        <f>HYPERLINK(склад2въезд1319202122[[#This Row],[RelativePath]])</f>
        <v>8 Ангар вход\GA3948333_1_20260906T193650Z.jpg</v>
      </c>
    </row>
    <row r="832" spans="1:13" x14ac:dyDescent="0.25">
      <c r="A832" s="1" t="s">
        <v>22</v>
      </c>
      <c r="B832" s="3">
        <v>46271</v>
      </c>
      <c r="C832" s="4">
        <v>0.94701388888888893</v>
      </c>
      <c r="D832" t="s">
        <v>4</v>
      </c>
      <c r="E832" t="s">
        <v>9</v>
      </c>
      <c r="I832" t="s">
        <v>32636</v>
      </c>
      <c r="J832" t="s">
        <v>4885</v>
      </c>
      <c r="K832" t="s">
        <v>32637</v>
      </c>
      <c r="L832" t="s">
        <v>32638</v>
      </c>
      <c r="M832" s="2" t="str">
        <f>HYPERLINK(склад2въезд1319202122[[#This Row],[RelativePath]])</f>
        <v>8 Ангар вход\GA3948333_1_20260906T224342Z.jpg</v>
      </c>
    </row>
    <row r="833" spans="1:13" x14ac:dyDescent="0.25">
      <c r="A833" s="1" t="s">
        <v>13</v>
      </c>
      <c r="B833" s="3">
        <v>46272</v>
      </c>
      <c r="C833" s="4">
        <v>0.25445601851851851</v>
      </c>
      <c r="D833" t="s">
        <v>4</v>
      </c>
      <c r="E833" t="s">
        <v>9</v>
      </c>
      <c r="I833" t="s">
        <v>33408</v>
      </c>
      <c r="J833" t="s">
        <v>4885</v>
      </c>
      <c r="K833" t="s">
        <v>33409</v>
      </c>
      <c r="L833" t="s">
        <v>33410</v>
      </c>
      <c r="M833" s="2" t="str">
        <f>HYPERLINK(склад2въезд1319202122[[#This Row],[RelativePath]])</f>
        <v>8 Ангар вход\GA3948333_1_20260907T060625Z.jpg</v>
      </c>
    </row>
    <row r="834" spans="1:13" x14ac:dyDescent="0.25">
      <c r="A834" s="1" t="s">
        <v>13</v>
      </c>
      <c r="B834" s="3">
        <v>46272</v>
      </c>
      <c r="C834" s="4">
        <v>0.29564814814814816</v>
      </c>
      <c r="D834" t="s">
        <v>817</v>
      </c>
      <c r="E834" t="s">
        <v>541</v>
      </c>
      <c r="I834" t="s">
        <v>33411</v>
      </c>
      <c r="J834" t="s">
        <v>4885</v>
      </c>
      <c r="K834" t="s">
        <v>33412</v>
      </c>
      <c r="L834" t="s">
        <v>33413</v>
      </c>
      <c r="M834" s="2" t="str">
        <f>HYPERLINK(склад2въезд1319202122[[#This Row],[RelativePath]])</f>
        <v>8 Ангар вход\GA3948333_1_20260907T070544Z.jpg</v>
      </c>
    </row>
    <row r="835" spans="1:13" x14ac:dyDescent="0.25">
      <c r="A835" s="1" t="s">
        <v>13</v>
      </c>
      <c r="B835" s="3">
        <v>46272</v>
      </c>
      <c r="C835" s="4">
        <v>0.52697916666666667</v>
      </c>
      <c r="D835" t="s">
        <v>3371</v>
      </c>
      <c r="E835" t="s">
        <v>646</v>
      </c>
      <c r="I835" t="s">
        <v>33414</v>
      </c>
      <c r="J835" t="s">
        <v>4885</v>
      </c>
      <c r="K835" t="s">
        <v>33415</v>
      </c>
      <c r="L835" t="s">
        <v>33416</v>
      </c>
      <c r="M835" s="2" t="str">
        <f>HYPERLINK(склад2въезд1319202122[[#This Row],[RelativePath]])</f>
        <v>8 Ангар вход\GA3948333_1_20260907T123851Z.jpg</v>
      </c>
    </row>
    <row r="836" spans="1:13" x14ac:dyDescent="0.25">
      <c r="A836" s="1" t="s">
        <v>13</v>
      </c>
      <c r="B836" s="3">
        <v>46272</v>
      </c>
      <c r="C836" s="4">
        <v>0.66303240740740743</v>
      </c>
      <c r="D836" t="s">
        <v>4</v>
      </c>
      <c r="E836" t="s">
        <v>9</v>
      </c>
      <c r="I836" t="s">
        <v>33417</v>
      </c>
      <c r="J836" t="s">
        <v>4885</v>
      </c>
      <c r="K836" t="s">
        <v>33418</v>
      </c>
      <c r="L836" t="s">
        <v>33419</v>
      </c>
      <c r="M836" s="2" t="str">
        <f>HYPERLINK(склад2въезд1319202122[[#This Row],[RelativePath]])</f>
        <v>8 Ангар вход\GA3948333_1_20260907T155446Z.jpg</v>
      </c>
    </row>
    <row r="837" spans="1:13" x14ac:dyDescent="0.25">
      <c r="A837" s="1" t="s">
        <v>13</v>
      </c>
      <c r="B837" s="3">
        <v>46272</v>
      </c>
      <c r="C837" s="4">
        <v>0.68296296296296299</v>
      </c>
      <c r="D837" t="s">
        <v>34125</v>
      </c>
      <c r="E837" t="s">
        <v>646</v>
      </c>
      <c r="I837" t="s">
        <v>33420</v>
      </c>
      <c r="J837" t="s">
        <v>4885</v>
      </c>
      <c r="K837" t="s">
        <v>33421</v>
      </c>
      <c r="L837" t="s">
        <v>33422</v>
      </c>
      <c r="M837" s="2" t="str">
        <f>HYPERLINK(склад2въезд1319202122[[#This Row],[RelativePath]])</f>
        <v>8 Ангар вход\GA3948333_1_20260907T162328Z.jpg</v>
      </c>
    </row>
    <row r="838" spans="1:13" x14ac:dyDescent="0.25">
      <c r="A838" s="1" t="s">
        <v>13</v>
      </c>
      <c r="B838" s="3">
        <v>46272</v>
      </c>
      <c r="C838" s="4">
        <v>0.81347222222222226</v>
      </c>
      <c r="D838" t="s">
        <v>4</v>
      </c>
      <c r="E838" t="s">
        <v>9</v>
      </c>
      <c r="I838" t="s">
        <v>33423</v>
      </c>
      <c r="J838" t="s">
        <v>4885</v>
      </c>
      <c r="K838" t="s">
        <v>33424</v>
      </c>
      <c r="L838" t="s">
        <v>33425</v>
      </c>
      <c r="M838" s="2" t="str">
        <f>HYPERLINK(склад2въезд1319202122[[#This Row],[RelativePath]])</f>
        <v>8 Ангар вход\GA3948333_1_20260907T193124Z.jpg</v>
      </c>
    </row>
    <row r="839" spans="1:13" x14ac:dyDescent="0.25">
      <c r="A839" s="1" t="s">
        <v>14</v>
      </c>
      <c r="B839" s="3">
        <v>46273</v>
      </c>
      <c r="C839" s="4">
        <v>0.35347222222222224</v>
      </c>
      <c r="D839" t="s">
        <v>4</v>
      </c>
      <c r="E839" t="s">
        <v>9</v>
      </c>
      <c r="I839" t="s">
        <v>33426</v>
      </c>
      <c r="J839" t="s">
        <v>4885</v>
      </c>
      <c r="K839" t="s">
        <v>33427</v>
      </c>
      <c r="L839" t="s">
        <v>33428</v>
      </c>
      <c r="M839" s="2" t="str">
        <f>HYPERLINK(склад2въезд1319202122[[#This Row],[RelativePath]])</f>
        <v>8 Ангар вход\GA3948333_1_20260908T082900Z.jpg</v>
      </c>
    </row>
    <row r="840" spans="1:13" x14ac:dyDescent="0.25">
      <c r="A840" s="1" t="s">
        <v>14</v>
      </c>
      <c r="B840" s="3">
        <v>46273</v>
      </c>
      <c r="C840" s="4">
        <v>0.41630787037037037</v>
      </c>
      <c r="D840" t="s">
        <v>18008</v>
      </c>
      <c r="E840" t="s">
        <v>260</v>
      </c>
      <c r="I840" t="s">
        <v>33429</v>
      </c>
      <c r="J840" t="s">
        <v>4885</v>
      </c>
      <c r="K840" t="s">
        <v>33430</v>
      </c>
      <c r="L840" t="s">
        <v>33431</v>
      </c>
      <c r="M840" s="2" t="str">
        <f>HYPERLINK(склад2въезд1319202122[[#This Row],[RelativePath]])</f>
        <v>8 Ангар вход\GA3948333_1_20260908T095929Z.jpg</v>
      </c>
    </row>
    <row r="841" spans="1:13" x14ac:dyDescent="0.25">
      <c r="A841" s="1" t="s">
        <v>14</v>
      </c>
      <c r="B841" s="3">
        <v>46273</v>
      </c>
      <c r="C841" s="4">
        <v>0.43712962962962965</v>
      </c>
      <c r="D841" t="s">
        <v>4</v>
      </c>
      <c r="E841" t="s">
        <v>9</v>
      </c>
      <c r="I841" t="s">
        <v>33432</v>
      </c>
      <c r="J841" t="s">
        <v>4885</v>
      </c>
      <c r="K841" t="s">
        <v>33433</v>
      </c>
      <c r="L841" t="s">
        <v>33434</v>
      </c>
      <c r="M841" s="2" t="str">
        <f>HYPERLINK(склад2въезд1319202122[[#This Row],[RelativePath]])</f>
        <v>8 Ангар вход\GA3948333_1_20260908T102928Z.jpg</v>
      </c>
    </row>
    <row r="842" spans="1:13" x14ac:dyDescent="0.25">
      <c r="A842" s="1" t="s">
        <v>14</v>
      </c>
      <c r="B842" s="3">
        <v>46273</v>
      </c>
      <c r="C842" s="4">
        <v>0.71179398148148143</v>
      </c>
      <c r="D842" t="s">
        <v>817</v>
      </c>
      <c r="E842" t="s">
        <v>541</v>
      </c>
      <c r="I842" t="s">
        <v>33435</v>
      </c>
      <c r="J842" t="s">
        <v>4885</v>
      </c>
      <c r="K842" t="s">
        <v>33436</v>
      </c>
      <c r="L842" t="s">
        <v>33437</v>
      </c>
      <c r="M842" s="2" t="str">
        <f>HYPERLINK(склад2въезд1319202122[[#This Row],[RelativePath]])</f>
        <v>8 Ангар вход\GA3948333_1_20260908T170459Z.jpg</v>
      </c>
    </row>
    <row r="843" spans="1:13" x14ac:dyDescent="0.25">
      <c r="A843" s="1" t="s">
        <v>14</v>
      </c>
      <c r="B843" s="3">
        <v>46273</v>
      </c>
      <c r="C843" s="4">
        <v>0.83234953703703707</v>
      </c>
      <c r="D843" t="s">
        <v>4</v>
      </c>
      <c r="E843" t="s">
        <v>9</v>
      </c>
      <c r="I843" t="s">
        <v>33438</v>
      </c>
      <c r="J843" t="s">
        <v>4885</v>
      </c>
      <c r="K843" t="s">
        <v>33439</v>
      </c>
      <c r="L843" t="s">
        <v>33440</v>
      </c>
      <c r="M843" s="2" t="str">
        <f>HYPERLINK(склад2въезд1319202122[[#This Row],[RelativePath]])</f>
        <v>8 Ангар вход\GA3948333_1_20260908T195835Z.jpg</v>
      </c>
    </row>
    <row r="844" spans="1:13" x14ac:dyDescent="0.25">
      <c r="A844" s="1" t="s">
        <v>14</v>
      </c>
      <c r="B844" s="3">
        <v>46273</v>
      </c>
      <c r="C844" s="4">
        <v>0.87189814814814814</v>
      </c>
      <c r="D844" t="s">
        <v>817</v>
      </c>
      <c r="E844" t="s">
        <v>541</v>
      </c>
      <c r="I844" t="s">
        <v>33441</v>
      </c>
      <c r="J844" t="s">
        <v>4885</v>
      </c>
      <c r="K844" t="s">
        <v>33442</v>
      </c>
      <c r="L844" t="s">
        <v>33443</v>
      </c>
      <c r="M844" s="2" t="str">
        <f>HYPERLINK(склад2въезд1319202122[[#This Row],[RelativePath]])</f>
        <v>8 Ангар вход\GA3948333_1_20260908T205532Z.jpg</v>
      </c>
    </row>
    <row r="845" spans="1:13" x14ac:dyDescent="0.25">
      <c r="A845" s="1" t="s">
        <v>15</v>
      </c>
      <c r="B845" s="3">
        <v>46274</v>
      </c>
      <c r="C845" s="4">
        <v>0.58042824074074073</v>
      </c>
      <c r="D845" t="s">
        <v>817</v>
      </c>
      <c r="E845" t="s">
        <v>541</v>
      </c>
      <c r="I845" t="s">
        <v>33444</v>
      </c>
      <c r="J845" t="s">
        <v>4885</v>
      </c>
      <c r="K845" t="s">
        <v>33445</v>
      </c>
      <c r="L845" t="s">
        <v>33446</v>
      </c>
      <c r="M845" s="2" t="str">
        <f>HYPERLINK(склад2въезд1319202122[[#This Row],[RelativePath]])</f>
        <v>8 Ангар вход\GA3948333_1_20260909T135549Z.jpg</v>
      </c>
    </row>
    <row r="846" spans="1:13" x14ac:dyDescent="0.25">
      <c r="A846" s="1" t="s">
        <v>15</v>
      </c>
      <c r="B846" s="3">
        <v>46274</v>
      </c>
      <c r="C846" s="4">
        <v>0.64733796296296298</v>
      </c>
      <c r="D846" t="s">
        <v>817</v>
      </c>
      <c r="E846" t="s">
        <v>541</v>
      </c>
      <c r="I846" t="s">
        <v>33447</v>
      </c>
      <c r="J846" t="s">
        <v>4885</v>
      </c>
      <c r="K846" t="s">
        <v>33448</v>
      </c>
      <c r="L846" t="s">
        <v>33449</v>
      </c>
      <c r="M846" s="2" t="str">
        <f>HYPERLINK(склад2въезд1319202122[[#This Row],[RelativePath]])</f>
        <v>8 Ангар вход\GA3948333_1_20260909T153210Z.jpg</v>
      </c>
    </row>
    <row r="847" spans="1:13" x14ac:dyDescent="0.25">
      <c r="A847" s="1" t="s">
        <v>15</v>
      </c>
      <c r="B847" s="3">
        <v>46274</v>
      </c>
      <c r="C847" s="4">
        <v>0.67451388888888886</v>
      </c>
      <c r="D847" t="s">
        <v>26064</v>
      </c>
      <c r="E847" t="s">
        <v>34111</v>
      </c>
      <c r="F847" t="s">
        <v>53</v>
      </c>
      <c r="I847" t="s">
        <v>33450</v>
      </c>
      <c r="J847" t="s">
        <v>4885</v>
      </c>
      <c r="K847" t="s">
        <v>33451</v>
      </c>
      <c r="L847" t="s">
        <v>33452</v>
      </c>
      <c r="M847" s="2" t="str">
        <f>HYPERLINK(склад2въезд1319202122[[#This Row],[RelativePath]])</f>
        <v>8 Ангар вход\GA3948333_1_20260909T161118Z.jpg</v>
      </c>
    </row>
    <row r="848" spans="1:13" x14ac:dyDescent="0.25">
      <c r="A848" s="1" t="s">
        <v>15</v>
      </c>
      <c r="B848" s="3">
        <v>46274</v>
      </c>
      <c r="C848" s="4">
        <v>0.72324074074074074</v>
      </c>
      <c r="D848" t="s">
        <v>26064</v>
      </c>
      <c r="E848" t="s">
        <v>34126</v>
      </c>
      <c r="I848" t="s">
        <v>33453</v>
      </c>
      <c r="J848" t="s">
        <v>4885</v>
      </c>
      <c r="K848" t="s">
        <v>33454</v>
      </c>
      <c r="L848" t="s">
        <v>33455</v>
      </c>
      <c r="M848" s="2" t="str">
        <f>HYPERLINK(склад2въезд1319202122[[#This Row],[RelativePath]])</f>
        <v>8 Ангар вход\GA3948333_1_20260909T172128Z.jpg</v>
      </c>
    </row>
    <row r="849" spans="1:13" x14ac:dyDescent="0.25">
      <c r="A849" s="1" t="s">
        <v>15</v>
      </c>
      <c r="B849" s="3">
        <v>46274</v>
      </c>
      <c r="C849" s="4">
        <v>0.84996527777777775</v>
      </c>
      <c r="D849" t="s">
        <v>817</v>
      </c>
      <c r="E849" t="s">
        <v>541</v>
      </c>
      <c r="I849" t="s">
        <v>33456</v>
      </c>
      <c r="J849" t="s">
        <v>4885</v>
      </c>
      <c r="K849" t="s">
        <v>33457</v>
      </c>
      <c r="L849" t="s">
        <v>33458</v>
      </c>
      <c r="M849" s="2" t="str">
        <f>HYPERLINK(склад2въезд1319202122[[#This Row],[RelativePath]])</f>
        <v>8 Ангар вход\GA3948333_1_20260909T202357Z.jpg</v>
      </c>
    </row>
    <row r="850" spans="1:13" x14ac:dyDescent="0.25">
      <c r="A850" s="1" t="s">
        <v>16</v>
      </c>
      <c r="B850" s="3">
        <v>46275</v>
      </c>
      <c r="C850" s="4">
        <v>0.32906249999999998</v>
      </c>
      <c r="D850" t="s">
        <v>817</v>
      </c>
      <c r="E850" t="s">
        <v>541</v>
      </c>
      <c r="I850" t="s">
        <v>33459</v>
      </c>
      <c r="J850" t="s">
        <v>4885</v>
      </c>
      <c r="K850" t="s">
        <v>33460</v>
      </c>
      <c r="L850" t="s">
        <v>33461</v>
      </c>
      <c r="M850" s="2" t="str">
        <f>HYPERLINK(склад2въезд1319202122[[#This Row],[RelativePath]])</f>
        <v>8 Ангар вход\GA3948333_1_20260910T075351Z.jpg</v>
      </c>
    </row>
    <row r="851" spans="1:13" x14ac:dyDescent="0.25">
      <c r="A851" s="1" t="s">
        <v>16</v>
      </c>
      <c r="B851" s="3">
        <v>46275</v>
      </c>
      <c r="C851" s="4">
        <v>0.36052083333333335</v>
      </c>
      <c r="D851" t="s">
        <v>817</v>
      </c>
      <c r="E851" t="s">
        <v>541</v>
      </c>
      <c r="I851" t="s">
        <v>33462</v>
      </c>
      <c r="J851" t="s">
        <v>4885</v>
      </c>
      <c r="K851" t="s">
        <v>33463</v>
      </c>
      <c r="L851" t="s">
        <v>33464</v>
      </c>
      <c r="M851" s="2" t="str">
        <f>HYPERLINK(склад2въезд1319202122[[#This Row],[RelativePath]])</f>
        <v>8 Ангар вход\GA3948333_1_20260910T083909Z.jpg</v>
      </c>
    </row>
    <row r="852" spans="1:13" x14ac:dyDescent="0.25">
      <c r="A852" s="1" t="s">
        <v>16</v>
      </c>
      <c r="B852" s="3">
        <v>46275</v>
      </c>
      <c r="C852" s="4">
        <v>0.39207175925925924</v>
      </c>
      <c r="D852" t="s">
        <v>5012</v>
      </c>
      <c r="E852" t="s">
        <v>86</v>
      </c>
      <c r="I852" t="s">
        <v>33465</v>
      </c>
      <c r="J852" t="s">
        <v>4885</v>
      </c>
      <c r="K852" t="s">
        <v>33466</v>
      </c>
      <c r="L852" t="s">
        <v>33467</v>
      </c>
      <c r="M852" s="2" t="str">
        <f>HYPERLINK(склад2въезд1319202122[[#This Row],[RelativePath]])</f>
        <v>8 Ангар вход\GA3948333_1_20260910T092435Z.jpg</v>
      </c>
    </row>
    <row r="853" spans="1:13" x14ac:dyDescent="0.25">
      <c r="A853" s="1" t="s">
        <v>16</v>
      </c>
      <c r="B853" s="3">
        <v>46275</v>
      </c>
      <c r="C853" s="4">
        <v>0.43116898148148147</v>
      </c>
      <c r="D853" t="s">
        <v>817</v>
      </c>
      <c r="E853" t="s">
        <v>541</v>
      </c>
      <c r="I853" t="s">
        <v>33468</v>
      </c>
      <c r="J853" t="s">
        <v>4885</v>
      </c>
      <c r="K853" t="s">
        <v>33469</v>
      </c>
      <c r="L853" t="s">
        <v>33470</v>
      </c>
      <c r="M853" s="2" t="str">
        <f>HYPERLINK(склад2въезд1319202122[[#This Row],[RelativePath]])</f>
        <v>8 Ангар вход\GA3948333_1_20260910T102053Z.jpg</v>
      </c>
    </row>
    <row r="854" spans="1:13" x14ac:dyDescent="0.25">
      <c r="A854" s="1" t="s">
        <v>16</v>
      </c>
      <c r="B854" s="3">
        <v>46275</v>
      </c>
      <c r="C854" s="4">
        <v>0.90312499999999996</v>
      </c>
      <c r="D854" t="s">
        <v>4</v>
      </c>
      <c r="E854" t="s">
        <v>9</v>
      </c>
      <c r="I854" t="s">
        <v>33471</v>
      </c>
      <c r="J854" t="s">
        <v>4885</v>
      </c>
      <c r="K854" t="s">
        <v>33472</v>
      </c>
      <c r="L854" t="s">
        <v>33473</v>
      </c>
      <c r="M854" s="2" t="str">
        <f>HYPERLINK(склад2въезд1319202122[[#This Row],[RelativePath]])</f>
        <v>8 Ангар вход\GA3948333_1_20260910T214030Z.jpg</v>
      </c>
    </row>
    <row r="855" spans="1:13" x14ac:dyDescent="0.25">
      <c r="A855" s="1" t="s">
        <v>17</v>
      </c>
      <c r="B855" s="3">
        <v>46276</v>
      </c>
      <c r="C855" s="4">
        <v>0.66759259259259263</v>
      </c>
      <c r="D855" t="s">
        <v>4</v>
      </c>
      <c r="E855" t="s">
        <v>9</v>
      </c>
      <c r="I855" t="s">
        <v>33474</v>
      </c>
      <c r="J855" t="s">
        <v>4885</v>
      </c>
      <c r="K855" t="s">
        <v>33475</v>
      </c>
      <c r="L855" t="s">
        <v>33476</v>
      </c>
      <c r="M855" s="2" t="str">
        <f>HYPERLINK(склад2въезд1319202122[[#This Row],[RelativePath]])</f>
        <v>8 Ангар вход\GA3948333_1_20260911T160120Z.jpg</v>
      </c>
    </row>
    <row r="856" spans="1:13" x14ac:dyDescent="0.25">
      <c r="A856" s="1" t="s">
        <v>17</v>
      </c>
      <c r="B856" s="3">
        <v>46276</v>
      </c>
      <c r="C856" s="4">
        <v>0.81498842592592591</v>
      </c>
      <c r="D856" t="s">
        <v>3371</v>
      </c>
      <c r="E856" t="s">
        <v>646</v>
      </c>
      <c r="I856" t="s">
        <v>33477</v>
      </c>
      <c r="J856" t="s">
        <v>4885</v>
      </c>
      <c r="K856" t="s">
        <v>33478</v>
      </c>
      <c r="L856" t="s">
        <v>33479</v>
      </c>
      <c r="M856" s="2" t="str">
        <f>HYPERLINK(склад2въезд1319202122[[#This Row],[RelativePath]])</f>
        <v>8 Ангар вход\GA3948333_1_20260911T193335Z.jpg</v>
      </c>
    </row>
    <row r="857" spans="1:13" x14ac:dyDescent="0.25">
      <c r="A857" s="1" t="s">
        <v>17</v>
      </c>
      <c r="B857" s="3">
        <v>46276</v>
      </c>
      <c r="C857" s="4">
        <v>0.85627314814814814</v>
      </c>
      <c r="D857" t="s">
        <v>817</v>
      </c>
      <c r="E857" t="s">
        <v>541</v>
      </c>
      <c r="I857" t="s">
        <v>33480</v>
      </c>
      <c r="J857" t="s">
        <v>4885</v>
      </c>
      <c r="K857" t="s">
        <v>33481</v>
      </c>
      <c r="L857" t="s">
        <v>33482</v>
      </c>
      <c r="M857" s="2" t="str">
        <f>HYPERLINK(склад2въезд1319202122[[#This Row],[RelativePath]])</f>
        <v>8 Ангар вход\GA3948333_1_20260911T203302Z.jpg</v>
      </c>
    </row>
    <row r="858" spans="1:13" x14ac:dyDescent="0.25">
      <c r="A858" s="1" t="s">
        <v>18</v>
      </c>
      <c r="B858" s="3">
        <v>46277</v>
      </c>
      <c r="C858" s="4">
        <v>0.37047453703703703</v>
      </c>
      <c r="D858" t="s">
        <v>4</v>
      </c>
      <c r="E858" t="s">
        <v>9</v>
      </c>
      <c r="I858" t="s">
        <v>33483</v>
      </c>
      <c r="J858" t="s">
        <v>4885</v>
      </c>
      <c r="K858" t="s">
        <v>33484</v>
      </c>
      <c r="L858" t="s">
        <v>33485</v>
      </c>
      <c r="M858" s="2" t="str">
        <f>HYPERLINK(склад2въезд1319202122[[#This Row],[RelativePath]])</f>
        <v>8 Ангар вход\GA3948333_1_20260912T085329Z.jpg</v>
      </c>
    </row>
    <row r="859" spans="1:13" x14ac:dyDescent="0.25">
      <c r="A859" s="1" t="s">
        <v>18</v>
      </c>
      <c r="B859" s="3">
        <v>46277</v>
      </c>
      <c r="C859" s="4">
        <v>0.85270833333333329</v>
      </c>
      <c r="D859" t="s">
        <v>4</v>
      </c>
      <c r="E859" t="s">
        <v>9</v>
      </c>
      <c r="I859" t="s">
        <v>33486</v>
      </c>
      <c r="J859" t="s">
        <v>4885</v>
      </c>
      <c r="K859" t="s">
        <v>33487</v>
      </c>
      <c r="L859" t="s">
        <v>33488</v>
      </c>
      <c r="M859" s="2" t="str">
        <f>HYPERLINK(склад2въезд1319202122[[#This Row],[RelativePath]])</f>
        <v>8 Ангар вход\GA3948333_1_20260912T202754Z.jpg</v>
      </c>
    </row>
    <row r="860" spans="1:13" x14ac:dyDescent="0.25">
      <c r="A860" s="1" t="s">
        <v>18</v>
      </c>
      <c r="B860" s="3">
        <v>46277</v>
      </c>
      <c r="C860" s="4">
        <v>0.93417824074074074</v>
      </c>
      <c r="D860" t="s">
        <v>4</v>
      </c>
      <c r="E860" t="s">
        <v>9</v>
      </c>
      <c r="I860" t="s">
        <v>33489</v>
      </c>
      <c r="J860" t="s">
        <v>4885</v>
      </c>
      <c r="K860" t="s">
        <v>33490</v>
      </c>
      <c r="L860" t="s">
        <v>33491</v>
      </c>
      <c r="M860" s="2" t="str">
        <f>HYPERLINK(склад2въезд1319202122[[#This Row],[RelativePath]])</f>
        <v>8 Ангар вход\GA3948333_1_20260912T222513Z.jpg</v>
      </c>
    </row>
    <row r="861" spans="1:13" x14ac:dyDescent="0.25">
      <c r="A861" s="1" t="s">
        <v>22</v>
      </c>
      <c r="B861" s="3">
        <v>46278</v>
      </c>
      <c r="C861" s="4">
        <v>0.74151620370370375</v>
      </c>
      <c r="D861" t="s">
        <v>4</v>
      </c>
      <c r="E861" t="s">
        <v>9</v>
      </c>
      <c r="I861" t="s">
        <v>33492</v>
      </c>
      <c r="J861" t="s">
        <v>4885</v>
      </c>
      <c r="K861" t="s">
        <v>33493</v>
      </c>
      <c r="L861" t="s">
        <v>33494</v>
      </c>
      <c r="M861" s="2" t="str">
        <f>HYPERLINK(склад2въезд1319202122[[#This Row],[RelativePath]])</f>
        <v>8 Ангар вход\GA3948333_1_20260913T174747Z.jpg</v>
      </c>
    </row>
    <row r="862" spans="1:13" x14ac:dyDescent="0.25">
      <c r="A862" s="1" t="s">
        <v>22</v>
      </c>
      <c r="B862" s="3">
        <v>46278</v>
      </c>
      <c r="C862" s="4">
        <v>0.88168981481481479</v>
      </c>
      <c r="D862" t="s">
        <v>817</v>
      </c>
      <c r="E862" t="s">
        <v>541</v>
      </c>
      <c r="I862" t="s">
        <v>33495</v>
      </c>
      <c r="J862" t="s">
        <v>4885</v>
      </c>
      <c r="K862" t="s">
        <v>33496</v>
      </c>
      <c r="L862" t="s">
        <v>33497</v>
      </c>
      <c r="M862" s="2" t="str">
        <f>HYPERLINK(склад2въезд1319202122[[#This Row],[RelativePath]])</f>
        <v>8 Ангар вход\GA3948333_1_20260913T210938Z.jpg</v>
      </c>
    </row>
    <row r="863" spans="1:13" x14ac:dyDescent="0.25">
      <c r="A863" s="1" t="s">
        <v>22</v>
      </c>
      <c r="B863" s="3">
        <v>46278</v>
      </c>
      <c r="C863" s="4">
        <v>0.89260416666666664</v>
      </c>
      <c r="D863" t="s">
        <v>817</v>
      </c>
      <c r="E863" t="s">
        <v>541</v>
      </c>
      <c r="I863" t="s">
        <v>33498</v>
      </c>
      <c r="J863" t="s">
        <v>4885</v>
      </c>
      <c r="K863" t="s">
        <v>33499</v>
      </c>
      <c r="L863" t="s">
        <v>33500</v>
      </c>
      <c r="M863" s="2" t="str">
        <f>HYPERLINK(склад2въезд1319202122[[#This Row],[RelativePath]])</f>
        <v>8 Ангар вход\GA3948333_1_20260913T212521Z.jpg</v>
      </c>
    </row>
  </sheetData>
  <conditionalFormatting sqref="D864:D874 E864:E877 G2:H863 D2:E863">
    <cfRule type="containsText" dxfId="979" priority="14" operator="containsText" text="Выезд с территории">
      <formula>NOT(ISERROR(SEARCH("Выезд с территории",D2)))</formula>
    </cfRule>
  </conditionalFormatting>
  <conditionalFormatting sqref="F2:F863">
    <cfRule type="notContainsText" dxfId="978" priority="13" operator="notContains" text="порожний">
      <formula>ISERROR(SEARCH("порожний",F2))</formula>
    </cfRule>
  </conditionalFormatting>
  <conditionalFormatting sqref="E2:E877">
    <cfRule type="containsText" dxfId="977" priority="11" operator="containsText" text="Газель базы">
      <formula>NOT(ISERROR(SEARCH("Газель базы",E2)))</formula>
    </cfRule>
    <cfRule type="containsText" dxfId="976" priority="12" operator="containsText" text="Погрузчик базы">
      <formula>NOT(ISERROR(SEARCH("Погрузчик базы",E2)))</formula>
    </cfRule>
  </conditionalFormatting>
  <conditionalFormatting sqref="E2:E877">
    <cfRule type="containsText" dxfId="975" priority="10" operator="containsText" text="Трактор базы">
      <formula>NOT(ISERROR(SEARCH("Трактор базы",E2)))</formula>
    </cfRule>
  </conditionalFormatting>
  <conditionalFormatting sqref="A2:C863">
    <cfRule type="expression" dxfId="974" priority="9">
      <formula>$A2="пн"</formula>
    </cfRule>
  </conditionalFormatting>
  <conditionalFormatting sqref="A2:C865">
    <cfRule type="expression" dxfId="973" priority="3">
      <formula>$A2="вс"</formula>
    </cfRule>
    <cfRule type="expression" dxfId="972" priority="4">
      <formula>$A2="сб"</formula>
    </cfRule>
    <cfRule type="expression" dxfId="971" priority="5">
      <formula>$A2="пт"</formula>
    </cfRule>
    <cfRule type="expression" dxfId="970" priority="6">
      <formula>$A2="чт"</formula>
    </cfRule>
    <cfRule type="expression" dxfId="969" priority="7">
      <formula>$A2="ср"</formula>
    </cfRule>
    <cfRule type="expression" dxfId="968" priority="8">
      <formula>$A2="вт"</formula>
    </cfRule>
  </conditionalFormatting>
  <conditionalFormatting sqref="D2:D874">
    <cfRule type="containsText" dxfId="9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74">
    <cfRule type="containsText" dxfId="9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508"/>
  <sheetViews>
    <sheetView zoomScale="90" zoomScaleNormal="90" workbookViewId="0">
      <pane ySplit="1" topLeftCell="A472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t="s">
        <v>3371</v>
      </c>
      <c r="E2" t="s">
        <v>3372</v>
      </c>
      <c r="I2" t="s">
        <v>8836</v>
      </c>
      <c r="J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t="s">
        <v>4</v>
      </c>
      <c r="E3" t="s">
        <v>9</v>
      </c>
      <c r="I3" t="s">
        <v>8839</v>
      </c>
      <c r="J3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t="s">
        <v>3371</v>
      </c>
      <c r="E4" t="s">
        <v>3372</v>
      </c>
      <c r="I4" t="s">
        <v>8842</v>
      </c>
      <c r="J4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t="s">
        <v>3371</v>
      </c>
      <c r="E5" t="s">
        <v>3372</v>
      </c>
      <c r="I5" t="s">
        <v>8845</v>
      </c>
      <c r="J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t="s">
        <v>817</v>
      </c>
      <c r="E6" t="s">
        <v>358</v>
      </c>
      <c r="I6" t="s">
        <v>8848</v>
      </c>
      <c r="J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t="s">
        <v>3371</v>
      </c>
      <c r="E7" t="s">
        <v>3372</v>
      </c>
      <c r="I7" t="s">
        <v>8851</v>
      </c>
      <c r="J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t="s">
        <v>817</v>
      </c>
      <c r="E8" t="s">
        <v>358</v>
      </c>
      <c r="I8" t="s">
        <v>8854</v>
      </c>
      <c r="J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t="s">
        <v>817</v>
      </c>
      <c r="E9" t="s">
        <v>358</v>
      </c>
      <c r="I9" t="s">
        <v>8857</v>
      </c>
      <c r="J9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t="s">
        <v>817</v>
      </c>
      <c r="E10" t="s">
        <v>358</v>
      </c>
      <c r="I10" t="s">
        <v>8860</v>
      </c>
      <c r="J10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t="s">
        <v>4</v>
      </c>
      <c r="E11" t="s">
        <v>9</v>
      </c>
      <c r="I11" t="s">
        <v>8863</v>
      </c>
      <c r="J11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t="s">
        <v>4</v>
      </c>
      <c r="E12" t="s">
        <v>9</v>
      </c>
      <c r="I12" t="s">
        <v>9293</v>
      </c>
      <c r="J1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t="s">
        <v>4</v>
      </c>
      <c r="E13" t="s">
        <v>2044</v>
      </c>
      <c r="I13" t="s">
        <v>9296</v>
      </c>
      <c r="J13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t="s">
        <v>3371</v>
      </c>
      <c r="E14" t="s">
        <v>3372</v>
      </c>
      <c r="I14" t="s">
        <v>9299</v>
      </c>
      <c r="J14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t="s">
        <v>817</v>
      </c>
      <c r="I15" t="s">
        <v>9302</v>
      </c>
      <c r="J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t="s">
        <v>3371</v>
      </c>
      <c r="E16" t="s">
        <v>3372</v>
      </c>
      <c r="I16" t="s">
        <v>9305</v>
      </c>
      <c r="J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t="s">
        <v>4</v>
      </c>
      <c r="E17" t="s">
        <v>9</v>
      </c>
      <c r="I17" t="s">
        <v>9308</v>
      </c>
      <c r="J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t="s">
        <v>356</v>
      </c>
      <c r="I18" t="s">
        <v>9311</v>
      </c>
      <c r="J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t="s">
        <v>3371</v>
      </c>
      <c r="E19" t="s">
        <v>3372</v>
      </c>
      <c r="I19" t="s">
        <v>9314</v>
      </c>
      <c r="J19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t="s">
        <v>817</v>
      </c>
      <c r="E20" t="s">
        <v>358</v>
      </c>
      <c r="I20" t="s">
        <v>9317</v>
      </c>
      <c r="J20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t="s">
        <v>4</v>
      </c>
      <c r="E21" t="s">
        <v>9</v>
      </c>
      <c r="I21" t="s">
        <v>9320</v>
      </c>
      <c r="J21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t="s">
        <v>817</v>
      </c>
      <c r="E22" t="s">
        <v>358</v>
      </c>
      <c r="I22" t="s">
        <v>9323</v>
      </c>
      <c r="J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t="s">
        <v>817</v>
      </c>
      <c r="E23" t="s">
        <v>358</v>
      </c>
      <c r="I23" t="s">
        <v>9589</v>
      </c>
      <c r="J23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t="s">
        <v>817</v>
      </c>
      <c r="E24" t="s">
        <v>358</v>
      </c>
      <c r="I24" t="s">
        <v>9592</v>
      </c>
      <c r="J24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t="s">
        <v>817</v>
      </c>
      <c r="E25" t="s">
        <v>358</v>
      </c>
      <c r="I25" t="s">
        <v>9595</v>
      </c>
      <c r="J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t="s">
        <v>4</v>
      </c>
      <c r="E26" t="s">
        <v>2044</v>
      </c>
      <c r="I26" t="s">
        <v>9598</v>
      </c>
      <c r="J2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t="s">
        <v>817</v>
      </c>
      <c r="E27" t="s">
        <v>358</v>
      </c>
      <c r="I27" t="s">
        <v>9601</v>
      </c>
      <c r="J2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t="s">
        <v>817</v>
      </c>
      <c r="E28" t="s">
        <v>358</v>
      </c>
      <c r="I28" t="s">
        <v>9604</v>
      </c>
      <c r="J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t="s">
        <v>4</v>
      </c>
      <c r="E29" t="s">
        <v>2044</v>
      </c>
      <c r="I29" t="s">
        <v>9607</v>
      </c>
      <c r="J29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t="s">
        <v>3371</v>
      </c>
      <c r="E30" t="s">
        <v>1920</v>
      </c>
      <c r="I30" t="s">
        <v>9610</v>
      </c>
      <c r="J30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t="s">
        <v>4</v>
      </c>
      <c r="E31" t="s">
        <v>9</v>
      </c>
      <c r="I31" t="s">
        <v>9613</v>
      </c>
      <c r="J31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t="s">
        <v>3371</v>
      </c>
      <c r="E32" t="s">
        <v>3372</v>
      </c>
      <c r="I32" t="s">
        <v>9881</v>
      </c>
      <c r="J3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t="s">
        <v>817</v>
      </c>
      <c r="E33" t="s">
        <v>358</v>
      </c>
      <c r="I33" t="s">
        <v>9884</v>
      </c>
      <c r="J33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t="s">
        <v>817</v>
      </c>
      <c r="E34" t="s">
        <v>358</v>
      </c>
      <c r="I34" t="s">
        <v>9887</v>
      </c>
      <c r="J34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t="s">
        <v>4</v>
      </c>
      <c r="E35" t="s">
        <v>9</v>
      </c>
      <c r="I35" t="s">
        <v>9890</v>
      </c>
      <c r="J3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t="s">
        <v>3371</v>
      </c>
      <c r="E36" t="s">
        <v>1920</v>
      </c>
      <c r="I36" t="s">
        <v>9893</v>
      </c>
      <c r="J3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t="s">
        <v>4</v>
      </c>
      <c r="E37" t="s">
        <v>9</v>
      </c>
      <c r="I37" t="s">
        <v>9896</v>
      </c>
      <c r="J3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t="s">
        <v>3371</v>
      </c>
      <c r="E38" t="s">
        <v>1920</v>
      </c>
      <c r="I38" t="s">
        <v>9899</v>
      </c>
      <c r="J3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t="s">
        <v>4</v>
      </c>
      <c r="E39" t="s">
        <v>9</v>
      </c>
      <c r="I39" t="s">
        <v>9902</v>
      </c>
      <c r="J39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t="s">
        <v>4</v>
      </c>
      <c r="E40" t="s">
        <v>9</v>
      </c>
      <c r="I40" t="s">
        <v>10135</v>
      </c>
      <c r="J40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t="s">
        <v>817</v>
      </c>
      <c r="E41" t="s">
        <v>358</v>
      </c>
      <c r="I41" t="s">
        <v>10138</v>
      </c>
      <c r="J41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t="s">
        <v>3371</v>
      </c>
      <c r="E42" t="s">
        <v>1920</v>
      </c>
      <c r="I42" t="s">
        <v>10141</v>
      </c>
      <c r="J4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t="s">
        <v>817</v>
      </c>
      <c r="E43" t="s">
        <v>358</v>
      </c>
      <c r="I43" t="s">
        <v>10144</v>
      </c>
      <c r="J43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t="s">
        <v>817</v>
      </c>
      <c r="E44" t="s">
        <v>358</v>
      </c>
      <c r="I44" t="s">
        <v>10147</v>
      </c>
      <c r="J44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t="s">
        <v>817</v>
      </c>
      <c r="E45" t="s">
        <v>358</v>
      </c>
      <c r="I45" t="s">
        <v>10150</v>
      </c>
      <c r="J4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t="s">
        <v>817</v>
      </c>
      <c r="E46" t="s">
        <v>358</v>
      </c>
      <c r="I46" t="s">
        <v>10153</v>
      </c>
      <c r="J4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t="s">
        <v>817</v>
      </c>
      <c r="E47" t="s">
        <v>358</v>
      </c>
      <c r="I47" t="s">
        <v>10156</v>
      </c>
      <c r="J4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t="s">
        <v>817</v>
      </c>
      <c r="E48" t="s">
        <v>358</v>
      </c>
      <c r="I48" t="s">
        <v>10159</v>
      </c>
      <c r="J4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t="s">
        <v>3371</v>
      </c>
      <c r="E49" t="s">
        <v>3372</v>
      </c>
      <c r="I49" t="s">
        <v>10162</v>
      </c>
      <c r="J49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t="s">
        <v>817</v>
      </c>
      <c r="E50" t="s">
        <v>358</v>
      </c>
      <c r="I50" t="s">
        <v>10165</v>
      </c>
      <c r="J50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t="s">
        <v>4</v>
      </c>
      <c r="E51" t="s">
        <v>9</v>
      </c>
      <c r="I51" t="s">
        <v>10168</v>
      </c>
      <c r="J51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t="s">
        <v>4</v>
      </c>
      <c r="E52" t="s">
        <v>9</v>
      </c>
      <c r="I52" t="s">
        <v>10402</v>
      </c>
      <c r="J5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t="s">
        <v>3371</v>
      </c>
      <c r="E53" t="s">
        <v>3372</v>
      </c>
      <c r="I53" t="s">
        <v>10405</v>
      </c>
      <c r="J53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t="s">
        <v>10432</v>
      </c>
      <c r="I54" t="s">
        <v>10408</v>
      </c>
      <c r="J54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t="s">
        <v>817</v>
      </c>
      <c r="E55" t="s">
        <v>358</v>
      </c>
      <c r="I55" t="s">
        <v>10411</v>
      </c>
      <c r="J5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t="s">
        <v>817</v>
      </c>
      <c r="E56" t="s">
        <v>358</v>
      </c>
      <c r="I56" t="s">
        <v>10414</v>
      </c>
      <c r="J5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t="s">
        <v>3371</v>
      </c>
      <c r="E57" t="s">
        <v>3372</v>
      </c>
      <c r="I57" t="s">
        <v>10417</v>
      </c>
      <c r="J5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t="s">
        <v>3371</v>
      </c>
      <c r="E58" t="s">
        <v>3372</v>
      </c>
      <c r="I58" t="s">
        <v>10420</v>
      </c>
      <c r="J5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t="s">
        <v>817</v>
      </c>
      <c r="E59" t="s">
        <v>358</v>
      </c>
      <c r="I59" t="s">
        <v>10423</v>
      </c>
      <c r="J59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t="s">
        <v>4</v>
      </c>
      <c r="E60" t="s">
        <v>9</v>
      </c>
      <c r="I60" t="s">
        <v>10426</v>
      </c>
      <c r="J60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t="s">
        <v>4</v>
      </c>
      <c r="E61" t="s">
        <v>9</v>
      </c>
      <c r="I61" t="s">
        <v>10727</v>
      </c>
      <c r="J61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t="s">
        <v>817</v>
      </c>
      <c r="E62" t="s">
        <v>358</v>
      </c>
      <c r="I62" t="s">
        <v>10730</v>
      </c>
      <c r="J6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t="s">
        <v>817</v>
      </c>
      <c r="E63" t="s">
        <v>358</v>
      </c>
      <c r="I63" t="s">
        <v>10733</v>
      </c>
      <c r="J63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t="s">
        <v>817</v>
      </c>
      <c r="E64" t="s">
        <v>358</v>
      </c>
      <c r="I64" t="s">
        <v>10736</v>
      </c>
      <c r="J64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t="s">
        <v>3371</v>
      </c>
      <c r="E65" t="s">
        <v>3372</v>
      </c>
      <c r="I65" t="s">
        <v>10739</v>
      </c>
      <c r="J6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t="s">
        <v>3371</v>
      </c>
      <c r="E66" t="s">
        <v>3372</v>
      </c>
      <c r="I66" t="s">
        <v>10742</v>
      </c>
      <c r="J6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t="s">
        <v>3371</v>
      </c>
      <c r="E67" t="s">
        <v>3372</v>
      </c>
      <c r="I67" t="s">
        <v>10745</v>
      </c>
      <c r="J6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t="s">
        <v>3371</v>
      </c>
      <c r="E68" t="s">
        <v>3372</v>
      </c>
      <c r="I68" t="s">
        <v>10748</v>
      </c>
      <c r="J6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t="s">
        <v>817</v>
      </c>
      <c r="E69" t="s">
        <v>358</v>
      </c>
      <c r="I69" t="s">
        <v>10751</v>
      </c>
      <c r="J69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t="s">
        <v>817</v>
      </c>
      <c r="E70" t="s">
        <v>358</v>
      </c>
      <c r="I70" t="s">
        <v>10754</v>
      </c>
      <c r="J70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t="s">
        <v>4</v>
      </c>
      <c r="E71" t="s">
        <v>9</v>
      </c>
      <c r="I71" t="s">
        <v>10757</v>
      </c>
      <c r="J71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t="s">
        <v>817</v>
      </c>
      <c r="E72" t="s">
        <v>358</v>
      </c>
      <c r="I72" t="s">
        <v>10760</v>
      </c>
      <c r="J7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t="s">
        <v>817</v>
      </c>
      <c r="E73" t="s">
        <v>358</v>
      </c>
      <c r="I73" t="s">
        <v>10763</v>
      </c>
      <c r="J73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t="s">
        <v>4</v>
      </c>
      <c r="E74" t="s">
        <v>9</v>
      </c>
      <c r="I74" t="s">
        <v>10766</v>
      </c>
      <c r="J74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t="s">
        <v>817</v>
      </c>
      <c r="E75" t="s">
        <v>358</v>
      </c>
      <c r="I75" t="s">
        <v>10769</v>
      </c>
      <c r="J7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t="s">
        <v>4</v>
      </c>
      <c r="E76" t="s">
        <v>9</v>
      </c>
      <c r="I76" t="s">
        <v>10772</v>
      </c>
      <c r="J7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t="s">
        <v>817</v>
      </c>
      <c r="E77" t="s">
        <v>358</v>
      </c>
      <c r="I77" t="s">
        <v>10775</v>
      </c>
      <c r="J7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t="s">
        <v>4</v>
      </c>
      <c r="E78" t="s">
        <v>9</v>
      </c>
      <c r="I78" t="s">
        <v>10778</v>
      </c>
      <c r="J7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t="s">
        <v>817</v>
      </c>
      <c r="E79" t="s">
        <v>358</v>
      </c>
      <c r="I79" t="s">
        <v>10781</v>
      </c>
      <c r="J79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t="s">
        <v>817</v>
      </c>
      <c r="E80" t="s">
        <v>358</v>
      </c>
      <c r="I80" t="s">
        <v>10784</v>
      </c>
      <c r="J80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t="s">
        <v>817</v>
      </c>
      <c r="E81" t="s">
        <v>358</v>
      </c>
      <c r="I81" t="s">
        <v>10787</v>
      </c>
      <c r="J81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t="s">
        <v>817</v>
      </c>
      <c r="E82" t="s">
        <v>358</v>
      </c>
      <c r="I82" t="s">
        <v>10790</v>
      </c>
      <c r="J8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t="s">
        <v>3371</v>
      </c>
      <c r="E83" t="s">
        <v>3372</v>
      </c>
      <c r="I83" t="s">
        <v>11572</v>
      </c>
      <c r="J83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t="s">
        <v>3371</v>
      </c>
      <c r="E84" t="s">
        <v>3372</v>
      </c>
      <c r="I84" t="s">
        <v>11575</v>
      </c>
      <c r="J84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t="s">
        <v>817</v>
      </c>
      <c r="E85" t="s">
        <v>358</v>
      </c>
      <c r="I85" t="s">
        <v>11578</v>
      </c>
      <c r="J8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t="s">
        <v>817</v>
      </c>
      <c r="E86" t="s">
        <v>358</v>
      </c>
      <c r="I86" t="s">
        <v>11581</v>
      </c>
      <c r="J8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t="s">
        <v>817</v>
      </c>
      <c r="E87" t="s">
        <v>358</v>
      </c>
      <c r="I87" t="s">
        <v>11584</v>
      </c>
      <c r="J8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t="s">
        <v>817</v>
      </c>
      <c r="E88" t="s">
        <v>358</v>
      </c>
      <c r="I88" t="s">
        <v>11587</v>
      </c>
      <c r="J8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t="s">
        <v>3371</v>
      </c>
      <c r="E89" t="s">
        <v>3372</v>
      </c>
      <c r="I89" t="s">
        <v>11590</v>
      </c>
      <c r="J89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t="s">
        <v>817</v>
      </c>
      <c r="E90" t="s">
        <v>358</v>
      </c>
      <c r="I90" t="s">
        <v>11593</v>
      </c>
      <c r="J90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t="s">
        <v>817</v>
      </c>
      <c r="E91" t="s">
        <v>358</v>
      </c>
      <c r="I91" t="s">
        <v>11596</v>
      </c>
      <c r="J91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t="s">
        <v>3371</v>
      </c>
      <c r="E92" t="s">
        <v>3372</v>
      </c>
      <c r="I92" t="s">
        <v>11599</v>
      </c>
      <c r="J9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t="s">
        <v>3371</v>
      </c>
      <c r="E93" t="s">
        <v>3372</v>
      </c>
      <c r="I93" t="s">
        <v>11602</v>
      </c>
      <c r="J93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t="s">
        <v>4</v>
      </c>
      <c r="E94" t="s">
        <v>9</v>
      </c>
      <c r="I94" t="s">
        <v>11605</v>
      </c>
      <c r="J94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t="s">
        <v>4</v>
      </c>
      <c r="E95" t="s">
        <v>2044</v>
      </c>
      <c r="I95" t="s">
        <v>11608</v>
      </c>
      <c r="J9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t="s">
        <v>4</v>
      </c>
      <c r="E96" t="s">
        <v>9</v>
      </c>
      <c r="I96" t="s">
        <v>11611</v>
      </c>
      <c r="J9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t="s">
        <v>4</v>
      </c>
      <c r="E97" t="s">
        <v>9</v>
      </c>
      <c r="I97" t="s">
        <v>11614</v>
      </c>
      <c r="J9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t="s">
        <v>3371</v>
      </c>
      <c r="E98" t="s">
        <v>3372</v>
      </c>
      <c r="I98" t="s">
        <v>11617</v>
      </c>
      <c r="J9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t="s">
        <v>817</v>
      </c>
      <c r="E99" t="s">
        <v>358</v>
      </c>
      <c r="I99" t="s">
        <v>11620</v>
      </c>
      <c r="J99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t="s">
        <v>4</v>
      </c>
      <c r="E100" t="s">
        <v>9</v>
      </c>
      <c r="I100" t="s">
        <v>11623</v>
      </c>
      <c r="J100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t="s">
        <v>817</v>
      </c>
      <c r="E101" t="s">
        <v>358</v>
      </c>
      <c r="I101" t="s">
        <v>12463</v>
      </c>
      <c r="J101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t="s">
        <v>4</v>
      </c>
      <c r="E102" t="s">
        <v>9</v>
      </c>
      <c r="I102" t="s">
        <v>12466</v>
      </c>
      <c r="J10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t="s">
        <v>817</v>
      </c>
      <c r="E103" t="s">
        <v>358</v>
      </c>
      <c r="I103" t="s">
        <v>12469</v>
      </c>
      <c r="J103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t="s">
        <v>817</v>
      </c>
      <c r="E104" t="s">
        <v>358</v>
      </c>
      <c r="I104" t="s">
        <v>12472</v>
      </c>
      <c r="J104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t="s">
        <v>817</v>
      </c>
      <c r="E105" t="s">
        <v>358</v>
      </c>
      <c r="I105" t="s">
        <v>12475</v>
      </c>
      <c r="J10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t="s">
        <v>4</v>
      </c>
      <c r="E106" t="s">
        <v>9</v>
      </c>
      <c r="I106" t="s">
        <v>12478</v>
      </c>
      <c r="J10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t="s">
        <v>4</v>
      </c>
      <c r="E107" t="s">
        <v>9</v>
      </c>
      <c r="I107" t="s">
        <v>12776</v>
      </c>
      <c r="J10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t="s">
        <v>4</v>
      </c>
      <c r="E108" t="s">
        <v>9</v>
      </c>
      <c r="I108" t="s">
        <v>12779</v>
      </c>
      <c r="J10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t="s">
        <v>4</v>
      </c>
      <c r="E109" t="s">
        <v>9</v>
      </c>
      <c r="I109" t="s">
        <v>12782</v>
      </c>
      <c r="J109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t="s">
        <v>817</v>
      </c>
      <c r="E110" t="s">
        <v>358</v>
      </c>
      <c r="I110" t="s">
        <v>12785</v>
      </c>
      <c r="J110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t="s">
        <v>4</v>
      </c>
      <c r="E111" t="s">
        <v>9</v>
      </c>
      <c r="I111" t="s">
        <v>13115</v>
      </c>
      <c r="J111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t="s">
        <v>4</v>
      </c>
      <c r="E112" t="s">
        <v>9</v>
      </c>
      <c r="I112" t="s">
        <v>13118</v>
      </c>
      <c r="J11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t="s">
        <v>4</v>
      </c>
      <c r="E113" t="s">
        <v>9</v>
      </c>
      <c r="I113" t="s">
        <v>14055</v>
      </c>
      <c r="J113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t="s">
        <v>4</v>
      </c>
      <c r="E114" t="s">
        <v>9</v>
      </c>
      <c r="I114" t="s">
        <v>14058</v>
      </c>
      <c r="J114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t="s">
        <v>4</v>
      </c>
      <c r="E115" t="s">
        <v>9</v>
      </c>
      <c r="I115" t="s">
        <v>14061</v>
      </c>
      <c r="J1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t="s">
        <v>4</v>
      </c>
      <c r="E116" t="s">
        <v>9</v>
      </c>
      <c r="I116" t="s">
        <v>14114</v>
      </c>
      <c r="J1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t="s">
        <v>4</v>
      </c>
      <c r="E117" t="s">
        <v>9</v>
      </c>
      <c r="I117" t="s">
        <v>14117</v>
      </c>
      <c r="J1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t="s">
        <v>4</v>
      </c>
      <c r="E118" t="s">
        <v>9</v>
      </c>
      <c r="I118" t="s">
        <v>14120</v>
      </c>
      <c r="J1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t="s">
        <v>4</v>
      </c>
      <c r="E119" t="s">
        <v>9</v>
      </c>
      <c r="I119" t="s">
        <v>14710</v>
      </c>
      <c r="J119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t="s">
        <v>4</v>
      </c>
      <c r="E120" t="s">
        <v>9</v>
      </c>
      <c r="I120" t="s">
        <v>14713</v>
      </c>
      <c r="J120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t="s">
        <v>3371</v>
      </c>
      <c r="E121" t="s">
        <v>1920</v>
      </c>
      <c r="I121" t="s">
        <v>14716</v>
      </c>
      <c r="J121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t="s">
        <v>10089</v>
      </c>
      <c r="E122" t="s">
        <v>1920</v>
      </c>
      <c r="I122" t="s">
        <v>14719</v>
      </c>
      <c r="J1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t="s">
        <v>4</v>
      </c>
      <c r="E123" t="s">
        <v>15043</v>
      </c>
      <c r="I123" t="s">
        <v>14722</v>
      </c>
      <c r="J123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t="s">
        <v>4</v>
      </c>
      <c r="E124" t="s">
        <v>15043</v>
      </c>
      <c r="I124" t="s">
        <v>14725</v>
      </c>
      <c r="J124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t="s">
        <v>3371</v>
      </c>
      <c r="E125" t="s">
        <v>1920</v>
      </c>
      <c r="I125" t="s">
        <v>14728</v>
      </c>
      <c r="J1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t="s">
        <v>3371</v>
      </c>
      <c r="E126" t="s">
        <v>1920</v>
      </c>
      <c r="I126" t="s">
        <v>14731</v>
      </c>
      <c r="J12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t="s">
        <v>356</v>
      </c>
      <c r="I127" t="s">
        <v>15155</v>
      </c>
      <c r="J12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t="s">
        <v>4</v>
      </c>
      <c r="E128" t="s">
        <v>9</v>
      </c>
      <c r="I128" t="s">
        <v>15158</v>
      </c>
      <c r="J1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t="s">
        <v>4</v>
      </c>
      <c r="E129" t="s">
        <v>9</v>
      </c>
      <c r="I129" t="s">
        <v>15161</v>
      </c>
      <c r="J129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t="s">
        <v>4</v>
      </c>
      <c r="E130" t="s">
        <v>9</v>
      </c>
      <c r="I130" t="s">
        <v>15611</v>
      </c>
      <c r="J130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t="s">
        <v>4</v>
      </c>
      <c r="E131" t="s">
        <v>9</v>
      </c>
      <c r="I131" t="s">
        <v>15614</v>
      </c>
      <c r="J131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t="s">
        <v>4</v>
      </c>
      <c r="E132" t="s">
        <v>9</v>
      </c>
      <c r="I132" t="s">
        <v>15617</v>
      </c>
      <c r="J13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t="s">
        <v>4</v>
      </c>
      <c r="E133" t="s">
        <v>9</v>
      </c>
      <c r="I133" t="s">
        <v>15620</v>
      </c>
      <c r="J133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t="s">
        <v>3371</v>
      </c>
      <c r="E134" t="s">
        <v>3372</v>
      </c>
      <c r="I134" t="s">
        <v>15623</v>
      </c>
      <c r="J134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t="s">
        <v>3371</v>
      </c>
      <c r="E135" t="s">
        <v>3372</v>
      </c>
      <c r="I135" t="s">
        <v>15626</v>
      </c>
      <c r="J13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t="s">
        <v>4</v>
      </c>
      <c r="E136" t="s">
        <v>9</v>
      </c>
      <c r="I136" t="s">
        <v>15629</v>
      </c>
      <c r="J13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t="s">
        <v>3371</v>
      </c>
      <c r="E137" t="s">
        <v>3372</v>
      </c>
      <c r="I137" t="s">
        <v>16048</v>
      </c>
      <c r="J13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t="s">
        <v>817</v>
      </c>
      <c r="E138" t="s">
        <v>358</v>
      </c>
      <c r="I138" t="s">
        <v>16051</v>
      </c>
      <c r="J13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t="s">
        <v>817</v>
      </c>
      <c r="E139" t="s">
        <v>358</v>
      </c>
      <c r="I139" t="s">
        <v>16054</v>
      </c>
      <c r="J139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t="s">
        <v>4</v>
      </c>
      <c r="E140" t="s">
        <v>9</v>
      </c>
      <c r="I140" t="s">
        <v>16163</v>
      </c>
      <c r="J140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t="s">
        <v>4</v>
      </c>
      <c r="E141" t="s">
        <v>9</v>
      </c>
      <c r="I141" t="s">
        <v>16491</v>
      </c>
      <c r="J141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t="s">
        <v>4</v>
      </c>
      <c r="E142" t="s">
        <v>9</v>
      </c>
      <c r="I142" t="s">
        <v>16494</v>
      </c>
      <c r="J14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t="s">
        <v>4</v>
      </c>
      <c r="E143" t="s">
        <v>9</v>
      </c>
      <c r="I143" t="s">
        <v>16860</v>
      </c>
      <c r="J143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t="s">
        <v>803</v>
      </c>
      <c r="E144" t="s">
        <v>9</v>
      </c>
      <c r="I144" t="s">
        <v>16997</v>
      </c>
      <c r="J144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t="s">
        <v>803</v>
      </c>
      <c r="E145" t="s">
        <v>9</v>
      </c>
      <c r="I145" t="s">
        <v>17000</v>
      </c>
      <c r="J14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t="s">
        <v>803</v>
      </c>
      <c r="E146" t="s">
        <v>9</v>
      </c>
      <c r="I146" t="s">
        <v>17289</v>
      </c>
      <c r="J14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t="s">
        <v>803</v>
      </c>
      <c r="E147" t="s">
        <v>9</v>
      </c>
      <c r="I147" t="s">
        <v>17292</v>
      </c>
      <c r="J14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t="s">
        <v>803</v>
      </c>
      <c r="E148" t="s">
        <v>9</v>
      </c>
      <c r="I148" t="s">
        <v>17295</v>
      </c>
      <c r="J14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t="s">
        <v>803</v>
      </c>
      <c r="E149" t="s">
        <v>9</v>
      </c>
      <c r="I149" t="s">
        <v>17298</v>
      </c>
      <c r="J149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t="s">
        <v>4</v>
      </c>
      <c r="E150" t="s">
        <v>15043</v>
      </c>
      <c r="I150" t="s">
        <v>17984</v>
      </c>
      <c r="J150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t="s">
        <v>3371</v>
      </c>
      <c r="E151" t="s">
        <v>3372</v>
      </c>
      <c r="I151" t="s">
        <v>17987</v>
      </c>
      <c r="J151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t="s">
        <v>4</v>
      </c>
      <c r="E152" t="s">
        <v>9</v>
      </c>
      <c r="I152" t="s">
        <v>17990</v>
      </c>
      <c r="J15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t="s">
        <v>817</v>
      </c>
      <c r="E153" t="s">
        <v>358</v>
      </c>
      <c r="I153" t="s">
        <v>17993</v>
      </c>
      <c r="J153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t="s">
        <v>4</v>
      </c>
      <c r="E154" t="s">
        <v>9</v>
      </c>
      <c r="I154" t="s">
        <v>17996</v>
      </c>
      <c r="J154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t="s">
        <v>4</v>
      </c>
      <c r="E155" t="s">
        <v>9</v>
      </c>
      <c r="I155" t="s">
        <v>18250</v>
      </c>
      <c r="J15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t="s">
        <v>356</v>
      </c>
      <c r="I156" t="s">
        <v>18253</v>
      </c>
      <c r="J15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t="s">
        <v>18692</v>
      </c>
      <c r="I157" t="s">
        <v>18256</v>
      </c>
      <c r="J15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t="s">
        <v>803</v>
      </c>
      <c r="E158" t="s">
        <v>9</v>
      </c>
      <c r="I158" t="s">
        <v>18259</v>
      </c>
      <c r="J15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t="s">
        <v>803</v>
      </c>
      <c r="E159" t="s">
        <v>9</v>
      </c>
      <c r="I159" t="s">
        <v>18262</v>
      </c>
      <c r="J159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t="s">
        <v>803</v>
      </c>
      <c r="E160" t="s">
        <v>9</v>
      </c>
      <c r="I160" t="s">
        <v>18265</v>
      </c>
      <c r="J160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t="s">
        <v>803</v>
      </c>
      <c r="E161" t="s">
        <v>9</v>
      </c>
      <c r="I161" t="s">
        <v>18268</v>
      </c>
      <c r="J161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t="s">
        <v>803</v>
      </c>
      <c r="E162" t="s">
        <v>9</v>
      </c>
      <c r="I162" t="s">
        <v>19142</v>
      </c>
      <c r="J16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t="s">
        <v>817</v>
      </c>
      <c r="E163" t="s">
        <v>358</v>
      </c>
      <c r="I163" t="s">
        <v>18864</v>
      </c>
      <c r="J163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t="s">
        <v>817</v>
      </c>
      <c r="E164" t="s">
        <v>358</v>
      </c>
      <c r="I164" t="s">
        <v>18867</v>
      </c>
      <c r="J164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t="s">
        <v>817</v>
      </c>
      <c r="E165" t="s">
        <v>358</v>
      </c>
      <c r="I165" t="s">
        <v>18870</v>
      </c>
      <c r="J16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t="s">
        <v>817</v>
      </c>
      <c r="E166" t="s">
        <v>358</v>
      </c>
      <c r="I166" t="s">
        <v>18873</v>
      </c>
      <c r="J16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t="s">
        <v>4</v>
      </c>
      <c r="E167" t="s">
        <v>9</v>
      </c>
      <c r="I167" t="s">
        <v>18876</v>
      </c>
      <c r="J16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t="s">
        <v>356</v>
      </c>
      <c r="I168" t="s">
        <v>19145</v>
      </c>
      <c r="J16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t="s">
        <v>356</v>
      </c>
      <c r="I169" t="s">
        <v>19148</v>
      </c>
      <c r="J169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t="s">
        <v>356</v>
      </c>
      <c r="I170" t="s">
        <v>19151</v>
      </c>
      <c r="J170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t="s">
        <v>356</v>
      </c>
      <c r="I171" t="s">
        <v>19154</v>
      </c>
      <c r="J171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t="s">
        <v>356</v>
      </c>
      <c r="I172" t="s">
        <v>19157</v>
      </c>
      <c r="J17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t="s">
        <v>356</v>
      </c>
      <c r="I173" t="s">
        <v>19160</v>
      </c>
      <c r="J173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t="s">
        <v>3371</v>
      </c>
      <c r="E174" t="s">
        <v>3372</v>
      </c>
      <c r="I174" t="s">
        <v>19163</v>
      </c>
      <c r="J174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t="s">
        <v>817</v>
      </c>
      <c r="E175" t="s">
        <v>358</v>
      </c>
      <c r="I175" t="s">
        <v>19166</v>
      </c>
      <c r="J17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t="s">
        <v>4</v>
      </c>
      <c r="E176" t="s">
        <v>9</v>
      </c>
      <c r="I176" t="s">
        <v>19523</v>
      </c>
      <c r="J17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t="s">
        <v>356</v>
      </c>
      <c r="E177" t="s">
        <v>3372</v>
      </c>
      <c r="I177" t="s">
        <v>19526</v>
      </c>
      <c r="J17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t="s">
        <v>18692</v>
      </c>
      <c r="I178" t="s">
        <v>19529</v>
      </c>
      <c r="J17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t="s">
        <v>356</v>
      </c>
      <c r="I179" t="s">
        <v>19532</v>
      </c>
      <c r="J179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t="s">
        <v>356</v>
      </c>
      <c r="I180" t="s">
        <v>19535</v>
      </c>
      <c r="J180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t="s">
        <v>4</v>
      </c>
      <c r="E181" t="s">
        <v>9</v>
      </c>
      <c r="I181" t="s">
        <v>19538</v>
      </c>
      <c r="J181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t="s">
        <v>18692</v>
      </c>
      <c r="I182" t="s">
        <v>19541</v>
      </c>
      <c r="J18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t="s">
        <v>803</v>
      </c>
      <c r="E183" t="s">
        <v>9</v>
      </c>
      <c r="I183" t="s">
        <v>19861</v>
      </c>
      <c r="J183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t="s">
        <v>803</v>
      </c>
      <c r="E184" t="s">
        <v>9</v>
      </c>
      <c r="I184" t="s">
        <v>19864</v>
      </c>
      <c r="J184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t="s">
        <v>803</v>
      </c>
      <c r="E185" t="s">
        <v>9</v>
      </c>
      <c r="I185" t="s">
        <v>20085</v>
      </c>
      <c r="J18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t="s">
        <v>356</v>
      </c>
      <c r="E186" t="s">
        <v>3372</v>
      </c>
      <c r="I186" t="s">
        <v>20088</v>
      </c>
      <c r="J18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t="s">
        <v>3371</v>
      </c>
      <c r="E187" t="s">
        <v>3372</v>
      </c>
      <c r="I187" t="s">
        <v>20091</v>
      </c>
      <c r="J18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t="s">
        <v>3371</v>
      </c>
      <c r="E188" t="s">
        <v>3372</v>
      </c>
      <c r="I188" t="s">
        <v>20094</v>
      </c>
      <c r="J18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t="s">
        <v>803</v>
      </c>
      <c r="E189" t="s">
        <v>9</v>
      </c>
      <c r="I189" t="s">
        <v>20097</v>
      </c>
      <c r="J189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t="s">
        <v>3371</v>
      </c>
      <c r="E190" t="s">
        <v>3372</v>
      </c>
      <c r="I190" t="s">
        <v>20100</v>
      </c>
      <c r="J190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t="s">
        <v>803</v>
      </c>
      <c r="E191" t="s">
        <v>9</v>
      </c>
      <c r="I191" t="s">
        <v>20103</v>
      </c>
      <c r="J191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t="s">
        <v>803</v>
      </c>
      <c r="E192" t="s">
        <v>9</v>
      </c>
      <c r="I192" t="s">
        <v>20106</v>
      </c>
      <c r="J19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t="s">
        <v>803</v>
      </c>
      <c r="E193" t="s">
        <v>9</v>
      </c>
      <c r="I193" t="s">
        <v>20756</v>
      </c>
      <c r="J193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t="s">
        <v>803</v>
      </c>
      <c r="E194" t="s">
        <v>9</v>
      </c>
      <c r="I194" t="s">
        <v>21083</v>
      </c>
      <c r="J194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t="s">
        <v>803</v>
      </c>
      <c r="E195" t="s">
        <v>9</v>
      </c>
      <c r="I195" t="s">
        <v>20759</v>
      </c>
      <c r="J19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t="s">
        <v>817</v>
      </c>
      <c r="E196" t="s">
        <v>358</v>
      </c>
      <c r="I196" t="s">
        <v>20762</v>
      </c>
      <c r="J19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t="s">
        <v>817</v>
      </c>
      <c r="E197" t="s">
        <v>358</v>
      </c>
      <c r="I197" t="s">
        <v>20765</v>
      </c>
      <c r="J19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t="s">
        <v>803</v>
      </c>
      <c r="E198" t="s">
        <v>9</v>
      </c>
      <c r="I198" t="s">
        <v>21299</v>
      </c>
      <c r="J19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t="s">
        <v>356</v>
      </c>
      <c r="E199" t="s">
        <v>3372</v>
      </c>
      <c r="I199" t="s">
        <v>21302</v>
      </c>
      <c r="J199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t="s">
        <v>356</v>
      </c>
      <c r="E200" t="s">
        <v>3372</v>
      </c>
      <c r="I200" t="s">
        <v>21305</v>
      </c>
      <c r="J200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t="s">
        <v>4</v>
      </c>
      <c r="E201" t="s">
        <v>3372</v>
      </c>
      <c r="F201" t="s">
        <v>53</v>
      </c>
      <c r="I201" t="s">
        <v>21308</v>
      </c>
      <c r="J201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t="s">
        <v>3371</v>
      </c>
      <c r="E202" t="s">
        <v>3372</v>
      </c>
      <c r="I202" t="s">
        <v>21311</v>
      </c>
      <c r="J20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t="s">
        <v>3371</v>
      </c>
      <c r="E203" t="s">
        <v>3372</v>
      </c>
      <c r="I203" t="s">
        <v>21314</v>
      </c>
      <c r="J203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t="s">
        <v>3371</v>
      </c>
      <c r="E204" t="s">
        <v>3372</v>
      </c>
      <c r="I204" t="s">
        <v>21317</v>
      </c>
      <c r="J204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t="s">
        <v>3371</v>
      </c>
      <c r="E205" t="s">
        <v>3372</v>
      </c>
      <c r="I205" t="s">
        <v>21320</v>
      </c>
      <c r="J20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t="s">
        <v>3371</v>
      </c>
      <c r="E206" t="s">
        <v>3372</v>
      </c>
      <c r="I206" t="s">
        <v>21768</v>
      </c>
      <c r="J20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t="s">
        <v>4</v>
      </c>
      <c r="E207" t="s">
        <v>9</v>
      </c>
      <c r="I207" t="s">
        <v>21771</v>
      </c>
      <c r="J20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t="s">
        <v>3371</v>
      </c>
      <c r="E208" t="s">
        <v>3372</v>
      </c>
      <c r="I208" t="s">
        <v>21774</v>
      </c>
      <c r="J20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t="s">
        <v>4</v>
      </c>
      <c r="E209" t="s">
        <v>1920</v>
      </c>
      <c r="I209" t="s">
        <v>21777</v>
      </c>
      <c r="J209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t="s">
        <v>803</v>
      </c>
      <c r="E210" t="s">
        <v>9</v>
      </c>
      <c r="I210" t="s">
        <v>21780</v>
      </c>
      <c r="J210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t="s">
        <v>803</v>
      </c>
      <c r="E211" t="s">
        <v>9</v>
      </c>
      <c r="I211" t="s">
        <v>21783</v>
      </c>
      <c r="J211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t="s">
        <v>803</v>
      </c>
      <c r="E212" t="s">
        <v>9</v>
      </c>
      <c r="I212" t="s">
        <v>22208</v>
      </c>
      <c r="J21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t="s">
        <v>3371</v>
      </c>
      <c r="E213" t="s">
        <v>3372</v>
      </c>
      <c r="I213" t="s">
        <v>22211</v>
      </c>
      <c r="J213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t="s">
        <v>817</v>
      </c>
      <c r="E214" t="s">
        <v>358</v>
      </c>
      <c r="I214" t="s">
        <v>22214</v>
      </c>
      <c r="J214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t="s">
        <v>4</v>
      </c>
      <c r="E215" t="s">
        <v>260</v>
      </c>
      <c r="I215" t="s">
        <v>22217</v>
      </c>
      <c r="J2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t="s">
        <v>4</v>
      </c>
      <c r="E216" t="s">
        <v>260</v>
      </c>
      <c r="I216" t="s">
        <v>22220</v>
      </c>
      <c r="J2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t="s">
        <v>4</v>
      </c>
      <c r="E217" t="s">
        <v>260</v>
      </c>
      <c r="I217" t="s">
        <v>23007</v>
      </c>
      <c r="J2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t="s">
        <v>4</v>
      </c>
      <c r="E218" t="s">
        <v>260</v>
      </c>
      <c r="I218" t="s">
        <v>23010</v>
      </c>
      <c r="J2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t="s">
        <v>4</v>
      </c>
      <c r="E219" t="s">
        <v>260</v>
      </c>
      <c r="I219" t="s">
        <v>23013</v>
      </c>
      <c r="J219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t="s">
        <v>4</v>
      </c>
      <c r="E220" t="s">
        <v>646</v>
      </c>
      <c r="I220" t="s">
        <v>23016</v>
      </c>
      <c r="J220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t="s">
        <v>356</v>
      </c>
      <c r="E221" t="s">
        <v>260</v>
      </c>
      <c r="I221" t="s">
        <v>23019</v>
      </c>
      <c r="J221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t="s">
        <v>356</v>
      </c>
      <c r="E222" t="s">
        <v>260</v>
      </c>
      <c r="I222" t="s">
        <v>23022</v>
      </c>
      <c r="J2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t="s">
        <v>4</v>
      </c>
      <c r="E223" t="s">
        <v>646</v>
      </c>
      <c r="I223" t="s">
        <v>23025</v>
      </c>
      <c r="J223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t="s">
        <v>803</v>
      </c>
      <c r="E224" t="s">
        <v>9</v>
      </c>
      <c r="I224" t="s">
        <v>23028</v>
      </c>
      <c r="J224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t="s">
        <v>817</v>
      </c>
      <c r="E225" t="s">
        <v>358</v>
      </c>
      <c r="I225" t="s">
        <v>23031</v>
      </c>
      <c r="J2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t="s">
        <v>3371</v>
      </c>
      <c r="E226" t="s">
        <v>3372</v>
      </c>
      <c r="I226" t="s">
        <v>23170</v>
      </c>
      <c r="J22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t="s">
        <v>817</v>
      </c>
      <c r="E227" t="s">
        <v>358</v>
      </c>
      <c r="I227" t="s">
        <v>23173</v>
      </c>
      <c r="J22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t="s">
        <v>3371</v>
      </c>
      <c r="E228" t="s">
        <v>3372</v>
      </c>
      <c r="I228" t="s">
        <v>23176</v>
      </c>
      <c r="J2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t="s">
        <v>817</v>
      </c>
      <c r="E229" t="s">
        <v>358</v>
      </c>
      <c r="I229" t="s">
        <v>23179</v>
      </c>
      <c r="J229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t="s">
        <v>803</v>
      </c>
      <c r="E230" t="s">
        <v>9</v>
      </c>
      <c r="I230" t="s">
        <v>23182</v>
      </c>
      <c r="J230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t="s">
        <v>803</v>
      </c>
      <c r="E231" t="s">
        <v>9</v>
      </c>
      <c r="I231" t="s">
        <v>23185</v>
      </c>
      <c r="J231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t="s">
        <v>4</v>
      </c>
      <c r="E232" t="s">
        <v>260</v>
      </c>
      <c r="I232" t="s">
        <v>23188</v>
      </c>
      <c r="J23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t="s">
        <v>817</v>
      </c>
      <c r="E233" t="s">
        <v>358</v>
      </c>
      <c r="I233" t="s">
        <v>23191</v>
      </c>
      <c r="J233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t="s">
        <v>817</v>
      </c>
      <c r="E234" t="s">
        <v>358</v>
      </c>
      <c r="I234" t="s">
        <v>23784</v>
      </c>
      <c r="J234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t="s">
        <v>3371</v>
      </c>
      <c r="E235" t="s">
        <v>3372</v>
      </c>
      <c r="I235" t="s">
        <v>23787</v>
      </c>
      <c r="J23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t="s">
        <v>803</v>
      </c>
      <c r="E236" t="s">
        <v>9</v>
      </c>
      <c r="I236" t="s">
        <v>23790</v>
      </c>
      <c r="J23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t="s">
        <v>803</v>
      </c>
      <c r="E237" t="s">
        <v>9</v>
      </c>
      <c r="I237" t="s">
        <v>23793</v>
      </c>
      <c r="J23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t="s">
        <v>817</v>
      </c>
      <c r="E238" t="s">
        <v>358</v>
      </c>
      <c r="I238" t="s">
        <v>24072</v>
      </c>
      <c r="J23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t="s">
        <v>356</v>
      </c>
      <c r="E239" t="s">
        <v>646</v>
      </c>
      <c r="I239" t="s">
        <v>24075</v>
      </c>
      <c r="J239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t="s">
        <v>7825</v>
      </c>
      <c r="E240" t="s">
        <v>646</v>
      </c>
      <c r="G240">
        <v>2</v>
      </c>
      <c r="I240" t="s">
        <v>24078</v>
      </c>
      <c r="J240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t="s">
        <v>24312</v>
      </c>
      <c r="E241" t="s">
        <v>24310</v>
      </c>
      <c r="I241" t="s">
        <v>24081</v>
      </c>
      <c r="J241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t="s">
        <v>24309</v>
      </c>
      <c r="E242" t="s">
        <v>24310</v>
      </c>
      <c r="G242">
        <v>2</v>
      </c>
      <c r="I242" t="s">
        <v>24084</v>
      </c>
      <c r="J24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t="s">
        <v>3371</v>
      </c>
      <c r="E243" t="s">
        <v>3372</v>
      </c>
      <c r="I243" t="s">
        <v>24087</v>
      </c>
      <c r="J243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t="s">
        <v>356</v>
      </c>
      <c r="E244" t="s">
        <v>646</v>
      </c>
      <c r="I244" t="s">
        <v>24090</v>
      </c>
      <c r="J244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t="s">
        <v>7825</v>
      </c>
      <c r="E245" t="s">
        <v>19788</v>
      </c>
      <c r="G245">
        <v>1</v>
      </c>
      <c r="I245" t="s">
        <v>24093</v>
      </c>
      <c r="J24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t="s">
        <v>7825</v>
      </c>
      <c r="E246" t="s">
        <v>646</v>
      </c>
      <c r="G246">
        <v>2</v>
      </c>
      <c r="I246" t="s">
        <v>24096</v>
      </c>
      <c r="J24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t="s">
        <v>3371</v>
      </c>
      <c r="E247" t="s">
        <v>3372</v>
      </c>
      <c r="I247" t="s">
        <v>24099</v>
      </c>
      <c r="J24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t="s">
        <v>817</v>
      </c>
      <c r="E248" t="s">
        <v>358</v>
      </c>
      <c r="I248" t="s">
        <v>24513</v>
      </c>
      <c r="J24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t="s">
        <v>803</v>
      </c>
      <c r="E249" t="s">
        <v>9</v>
      </c>
      <c r="I249" t="s">
        <v>24516</v>
      </c>
      <c r="J249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t="s">
        <v>803</v>
      </c>
      <c r="E250" t="s">
        <v>9</v>
      </c>
      <c r="I250" t="s">
        <v>24519</v>
      </c>
      <c r="J250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t="s">
        <v>7825</v>
      </c>
      <c r="E251" t="s">
        <v>260</v>
      </c>
      <c r="I251" t="s">
        <v>24522</v>
      </c>
      <c r="J251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t="s">
        <v>803</v>
      </c>
      <c r="E252" t="s">
        <v>9</v>
      </c>
      <c r="I252" t="s">
        <v>24525</v>
      </c>
      <c r="J25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t="s">
        <v>803</v>
      </c>
      <c r="E253" t="s">
        <v>9</v>
      </c>
      <c r="I253" t="s">
        <v>24528</v>
      </c>
      <c r="J253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t="s">
        <v>817</v>
      </c>
      <c r="E254" t="s">
        <v>358</v>
      </c>
      <c r="I254" t="s">
        <v>24531</v>
      </c>
      <c r="J254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t="s">
        <v>817</v>
      </c>
      <c r="E255" t="s">
        <v>358</v>
      </c>
      <c r="I255" t="s">
        <v>24534</v>
      </c>
      <c r="J25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t="s">
        <v>817</v>
      </c>
      <c r="E256" t="s">
        <v>358</v>
      </c>
      <c r="I256" t="s">
        <v>24537</v>
      </c>
      <c r="J25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t="s">
        <v>803</v>
      </c>
      <c r="E257" t="s">
        <v>9</v>
      </c>
      <c r="I257" t="s">
        <v>24540</v>
      </c>
      <c r="J25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t="s">
        <v>817</v>
      </c>
      <c r="E258" t="s">
        <v>358</v>
      </c>
      <c r="I258" t="s">
        <v>24543</v>
      </c>
      <c r="J25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t="s">
        <v>817</v>
      </c>
      <c r="E259" t="s">
        <v>358</v>
      </c>
      <c r="I259" t="s">
        <v>24546</v>
      </c>
      <c r="J259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t="s">
        <v>817</v>
      </c>
      <c r="E260" t="s">
        <v>358</v>
      </c>
      <c r="I260" t="s">
        <v>24549</v>
      </c>
      <c r="J260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t="s">
        <v>817</v>
      </c>
      <c r="E261" t="s">
        <v>358</v>
      </c>
      <c r="I261" t="s">
        <v>24552</v>
      </c>
      <c r="J261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t="s">
        <v>817</v>
      </c>
      <c r="E262" t="s">
        <v>358</v>
      </c>
      <c r="I262" t="s">
        <v>24555</v>
      </c>
      <c r="J26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t="s">
        <v>817</v>
      </c>
      <c r="E263" t="s">
        <v>358</v>
      </c>
      <c r="I263" t="s">
        <v>25336</v>
      </c>
      <c r="J263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t="s">
        <v>817</v>
      </c>
      <c r="E264" t="s">
        <v>358</v>
      </c>
      <c r="I264" t="s">
        <v>25339</v>
      </c>
      <c r="J264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t="s">
        <v>817</v>
      </c>
      <c r="E265" t="s">
        <v>358</v>
      </c>
      <c r="I265" t="s">
        <v>25342</v>
      </c>
      <c r="J26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t="s">
        <v>817</v>
      </c>
      <c r="E266" t="s">
        <v>358</v>
      </c>
      <c r="I266" t="s">
        <v>25345</v>
      </c>
      <c r="J26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t="s">
        <v>4</v>
      </c>
      <c r="E267" t="s">
        <v>260</v>
      </c>
      <c r="I267" t="s">
        <v>25348</v>
      </c>
      <c r="J26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t="s">
        <v>3371</v>
      </c>
      <c r="E268" t="s">
        <v>3372</v>
      </c>
      <c r="I268" t="s">
        <v>25351</v>
      </c>
      <c r="J26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t="s">
        <v>817</v>
      </c>
      <c r="E269" t="s">
        <v>358</v>
      </c>
      <c r="I269" t="s">
        <v>25354</v>
      </c>
      <c r="J269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t="s">
        <v>817</v>
      </c>
      <c r="E270" t="s">
        <v>358</v>
      </c>
      <c r="I270" t="s">
        <v>25357</v>
      </c>
      <c r="J270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t="s">
        <v>817</v>
      </c>
      <c r="E271" t="s">
        <v>358</v>
      </c>
      <c r="I271" t="s">
        <v>25360</v>
      </c>
      <c r="J271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t="s">
        <v>817</v>
      </c>
      <c r="E272" t="s">
        <v>358</v>
      </c>
      <c r="I272" t="s">
        <v>25363</v>
      </c>
      <c r="J27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t="s">
        <v>817</v>
      </c>
      <c r="E273" t="s">
        <v>358</v>
      </c>
      <c r="I273" t="s">
        <v>25366</v>
      </c>
      <c r="J273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t="s">
        <v>817</v>
      </c>
      <c r="E274" t="s">
        <v>358</v>
      </c>
      <c r="I274" t="s">
        <v>25369</v>
      </c>
      <c r="J274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t="s">
        <v>817</v>
      </c>
      <c r="E275" t="s">
        <v>358</v>
      </c>
      <c r="I275" t="s">
        <v>25372</v>
      </c>
      <c r="J27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t="s">
        <v>4</v>
      </c>
      <c r="E276" t="s">
        <v>9</v>
      </c>
      <c r="I276" t="s">
        <v>25375</v>
      </c>
      <c r="J27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t="s">
        <v>3371</v>
      </c>
      <c r="E277" t="s">
        <v>3372</v>
      </c>
      <c r="I277" t="s">
        <v>25378</v>
      </c>
      <c r="J27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t="s">
        <v>817</v>
      </c>
      <c r="E278" t="s">
        <v>358</v>
      </c>
      <c r="I278" t="s">
        <v>25381</v>
      </c>
      <c r="J27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t="s">
        <v>4</v>
      </c>
      <c r="E279" t="s">
        <v>260</v>
      </c>
      <c r="I279" t="s">
        <v>25384</v>
      </c>
      <c r="J279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t="s">
        <v>817</v>
      </c>
      <c r="E280" t="s">
        <v>358</v>
      </c>
      <c r="I280" t="s">
        <v>25387</v>
      </c>
      <c r="J280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t="s">
        <v>4</v>
      </c>
      <c r="E281" t="s">
        <v>260</v>
      </c>
      <c r="I281" t="s">
        <v>25390</v>
      </c>
      <c r="J281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t="s">
        <v>803</v>
      </c>
      <c r="E282" t="s">
        <v>9</v>
      </c>
      <c r="I282" t="s">
        <v>25550</v>
      </c>
      <c r="J28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t="s">
        <v>803</v>
      </c>
      <c r="E283" t="s">
        <v>9</v>
      </c>
      <c r="I283" t="s">
        <v>25553</v>
      </c>
      <c r="J283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t="s">
        <v>817</v>
      </c>
      <c r="E284" t="s">
        <v>358</v>
      </c>
      <c r="I284" t="s">
        <v>25675</v>
      </c>
      <c r="J284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t="s">
        <v>817</v>
      </c>
      <c r="E285" t="s">
        <v>358</v>
      </c>
      <c r="I285" t="s">
        <v>25678</v>
      </c>
      <c r="J285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t="s">
        <v>817</v>
      </c>
      <c r="E286" t="s">
        <v>358</v>
      </c>
      <c r="I286" t="s">
        <v>25681</v>
      </c>
      <c r="J286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t="s">
        <v>817</v>
      </c>
      <c r="E287" t="s">
        <v>358</v>
      </c>
      <c r="I287" t="s">
        <v>25684</v>
      </c>
      <c r="J287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t="s">
        <v>817</v>
      </c>
      <c r="E288" t="s">
        <v>358</v>
      </c>
      <c r="I288" t="s">
        <v>25687</v>
      </c>
      <c r="J288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t="s">
        <v>4</v>
      </c>
      <c r="E289" t="s">
        <v>9</v>
      </c>
      <c r="I289" t="s">
        <v>25690</v>
      </c>
      <c r="J289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t="s">
        <v>4</v>
      </c>
      <c r="E290" t="s">
        <v>260</v>
      </c>
      <c r="I290" t="s">
        <v>25693</v>
      </c>
      <c r="J290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t="s">
        <v>3371</v>
      </c>
      <c r="E291" t="s">
        <v>3372</v>
      </c>
      <c r="I291" t="s">
        <v>25696</v>
      </c>
      <c r="J291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t="s">
        <v>817</v>
      </c>
      <c r="E292" t="s">
        <v>358</v>
      </c>
      <c r="I292" t="s">
        <v>25699</v>
      </c>
      <c r="J292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t="s">
        <v>817</v>
      </c>
      <c r="E293" t="s">
        <v>358</v>
      </c>
      <c r="I293" t="s">
        <v>25702</v>
      </c>
      <c r="J293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t="s">
        <v>3371</v>
      </c>
      <c r="E294" t="s">
        <v>3372</v>
      </c>
      <c r="I294" t="s">
        <v>25705</v>
      </c>
      <c r="J294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t="s">
        <v>356</v>
      </c>
      <c r="E295" t="s">
        <v>3372</v>
      </c>
      <c r="I295" t="s">
        <v>25708</v>
      </c>
      <c r="J295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t="s">
        <v>356</v>
      </c>
      <c r="E296" t="s">
        <v>3372</v>
      </c>
      <c r="I296" t="s">
        <v>25711</v>
      </c>
      <c r="J296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t="s">
        <v>817</v>
      </c>
      <c r="E297" t="s">
        <v>358</v>
      </c>
      <c r="I297" t="s">
        <v>26181</v>
      </c>
      <c r="J297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t="s">
        <v>4</v>
      </c>
      <c r="E298" t="s">
        <v>260</v>
      </c>
      <c r="I298" t="s">
        <v>26184</v>
      </c>
      <c r="J298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t="s">
        <v>356</v>
      </c>
      <c r="E299" t="s">
        <v>3372</v>
      </c>
      <c r="I299" t="s">
        <v>26187</v>
      </c>
      <c r="J299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t="s">
        <v>356</v>
      </c>
      <c r="E300" t="s">
        <v>3372</v>
      </c>
      <c r="I300" t="s">
        <v>26190</v>
      </c>
      <c r="J300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t="s">
        <v>4</v>
      </c>
      <c r="E301" t="s">
        <v>9</v>
      </c>
      <c r="I301" t="s">
        <v>26193</v>
      </c>
      <c r="J301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t="s">
        <v>817</v>
      </c>
      <c r="E302" t="s">
        <v>358</v>
      </c>
      <c r="I302" t="s">
        <v>26196</v>
      </c>
      <c r="J302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t="s">
        <v>4</v>
      </c>
      <c r="E303" t="s">
        <v>260</v>
      </c>
      <c r="I303" t="s">
        <v>26199</v>
      </c>
      <c r="J303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t="s">
        <v>356</v>
      </c>
      <c r="E304" t="s">
        <v>260</v>
      </c>
      <c r="I304" t="s">
        <v>26202</v>
      </c>
      <c r="J304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t="s">
        <v>817</v>
      </c>
      <c r="E305" t="s">
        <v>358</v>
      </c>
      <c r="I305" t="s">
        <v>26205</v>
      </c>
      <c r="J305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t="s">
        <v>817</v>
      </c>
      <c r="E306" t="s">
        <v>358</v>
      </c>
      <c r="I306" t="s">
        <v>26208</v>
      </c>
      <c r="J306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t="s">
        <v>817</v>
      </c>
      <c r="E307" t="s">
        <v>358</v>
      </c>
      <c r="I307" t="s">
        <v>26211</v>
      </c>
      <c r="J307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t="s">
        <v>4</v>
      </c>
      <c r="E308" t="s">
        <v>9</v>
      </c>
      <c r="I308" t="s">
        <v>26214</v>
      </c>
      <c r="J308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t="s">
        <v>817</v>
      </c>
      <c r="E309" t="s">
        <v>358</v>
      </c>
      <c r="I309" t="s">
        <v>26217</v>
      </c>
      <c r="J309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t="s">
        <v>817</v>
      </c>
      <c r="E310" t="s">
        <v>358</v>
      </c>
      <c r="I310" t="s">
        <v>26220</v>
      </c>
      <c r="J310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t="s">
        <v>817</v>
      </c>
      <c r="E311" t="s">
        <v>358</v>
      </c>
      <c r="I311" t="s">
        <v>26223</v>
      </c>
      <c r="J311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t="s">
        <v>3371</v>
      </c>
      <c r="E312" t="s">
        <v>3372</v>
      </c>
      <c r="I312" t="s">
        <v>26226</v>
      </c>
      <c r="J312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t="s">
        <v>4</v>
      </c>
      <c r="E313" t="s">
        <v>9</v>
      </c>
      <c r="I313" t="s">
        <v>26229</v>
      </c>
      <c r="J313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t="s">
        <v>356</v>
      </c>
      <c r="E314" t="s">
        <v>646</v>
      </c>
      <c r="I314" t="s">
        <v>26815</v>
      </c>
      <c r="J314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t="s">
        <v>7825</v>
      </c>
      <c r="E315" t="s">
        <v>646</v>
      </c>
      <c r="G315">
        <v>2</v>
      </c>
      <c r="I315" t="s">
        <v>26818</v>
      </c>
      <c r="J315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t="s">
        <v>3371</v>
      </c>
      <c r="E316" t="s">
        <v>3372</v>
      </c>
      <c r="I316" t="s">
        <v>26821</v>
      </c>
      <c r="J316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t="s">
        <v>817</v>
      </c>
      <c r="E317" t="s">
        <v>358</v>
      </c>
      <c r="I317" t="s">
        <v>26824</v>
      </c>
      <c r="J317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t="s">
        <v>356</v>
      </c>
      <c r="E318" t="s">
        <v>646</v>
      </c>
      <c r="I318" t="s">
        <v>26827</v>
      </c>
      <c r="J318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t="s">
        <v>356</v>
      </c>
      <c r="E319" t="s">
        <v>646</v>
      </c>
      <c r="I319" t="s">
        <v>26830</v>
      </c>
      <c r="J319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t="s">
        <v>817</v>
      </c>
      <c r="E320" t="s">
        <v>358</v>
      </c>
      <c r="I320" t="s">
        <v>26833</v>
      </c>
      <c r="J320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t="s">
        <v>3371</v>
      </c>
      <c r="E321" t="s">
        <v>260</v>
      </c>
      <c r="I321" t="s">
        <v>26836</v>
      </c>
      <c r="J321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t="s">
        <v>3371</v>
      </c>
      <c r="E322" t="s">
        <v>3372</v>
      </c>
      <c r="I322" t="s">
        <v>26839</v>
      </c>
      <c r="J322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t="s">
        <v>3371</v>
      </c>
      <c r="E323" t="s">
        <v>3372</v>
      </c>
      <c r="I323" t="s">
        <v>26842</v>
      </c>
      <c r="J323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t="s">
        <v>3371</v>
      </c>
      <c r="E324" t="s">
        <v>3372</v>
      </c>
      <c r="I324" t="s">
        <v>26845</v>
      </c>
      <c r="J324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t="s">
        <v>4</v>
      </c>
      <c r="E325" t="s">
        <v>9</v>
      </c>
      <c r="I325" t="s">
        <v>26848</v>
      </c>
      <c r="J325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t="s">
        <v>4</v>
      </c>
      <c r="E326" t="s">
        <v>9</v>
      </c>
      <c r="I326" t="s">
        <v>26851</v>
      </c>
      <c r="J326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t="s">
        <v>3371</v>
      </c>
      <c r="E327" t="s">
        <v>3372</v>
      </c>
      <c r="I327" t="s">
        <v>26854</v>
      </c>
      <c r="J327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t="s">
        <v>817</v>
      </c>
      <c r="E328" t="s">
        <v>358</v>
      </c>
      <c r="I328" t="s">
        <v>26857</v>
      </c>
      <c r="J328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t="s">
        <v>4</v>
      </c>
      <c r="E329" t="s">
        <v>260</v>
      </c>
      <c r="I329" t="s">
        <v>26860</v>
      </c>
      <c r="J329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t="s">
        <v>817</v>
      </c>
      <c r="E330" t="s">
        <v>358</v>
      </c>
      <c r="I330" t="s">
        <v>26863</v>
      </c>
      <c r="J330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t="s">
        <v>3371</v>
      </c>
      <c r="E331" t="s">
        <v>3372</v>
      </c>
      <c r="I331" t="s">
        <v>26866</v>
      </c>
      <c r="J331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t="s">
        <v>3371</v>
      </c>
      <c r="E332" t="s">
        <v>3372</v>
      </c>
      <c r="I332" t="s">
        <v>26869</v>
      </c>
      <c r="J332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t="s">
        <v>4</v>
      </c>
      <c r="E333" t="s">
        <v>9</v>
      </c>
      <c r="I333" t="s">
        <v>26872</v>
      </c>
      <c r="J333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t="s">
        <v>3371</v>
      </c>
      <c r="E334" t="s">
        <v>3372</v>
      </c>
      <c r="I334" t="s">
        <v>26875</v>
      </c>
      <c r="J334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t="s">
        <v>4</v>
      </c>
      <c r="E335" t="s">
        <v>9</v>
      </c>
      <c r="I335" t="s">
        <v>26878</v>
      </c>
      <c r="J335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t="s">
        <v>3371</v>
      </c>
      <c r="E336" t="s">
        <v>3372</v>
      </c>
      <c r="I336" t="s">
        <v>27349</v>
      </c>
      <c r="J336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t="s">
        <v>4</v>
      </c>
      <c r="E337" t="s">
        <v>9</v>
      </c>
      <c r="I337" t="s">
        <v>27352</v>
      </c>
      <c r="J337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t="s">
        <v>4</v>
      </c>
      <c r="E338" t="s">
        <v>9</v>
      </c>
      <c r="I338" t="s">
        <v>27355</v>
      </c>
      <c r="J338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t="s">
        <v>4</v>
      </c>
      <c r="E339" t="s">
        <v>260</v>
      </c>
      <c r="I339" t="s">
        <v>27358</v>
      </c>
      <c r="J339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t="s">
        <v>4</v>
      </c>
      <c r="E340" t="s">
        <v>9</v>
      </c>
      <c r="I340" t="s">
        <v>27361</v>
      </c>
      <c r="J340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t="s">
        <v>3371</v>
      </c>
      <c r="E341" t="s">
        <v>3372</v>
      </c>
      <c r="I341" t="s">
        <v>27364</v>
      </c>
      <c r="J341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t="s">
        <v>3371</v>
      </c>
      <c r="E342" t="s">
        <v>3372</v>
      </c>
      <c r="I342" t="s">
        <v>27367</v>
      </c>
      <c r="J342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t="s">
        <v>4</v>
      </c>
      <c r="E343" t="s">
        <v>9</v>
      </c>
      <c r="I343" t="s">
        <v>27370</v>
      </c>
      <c r="J343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t="s">
        <v>3371</v>
      </c>
      <c r="E344" t="s">
        <v>3372</v>
      </c>
      <c r="I344" t="s">
        <v>27881</v>
      </c>
      <c r="J344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t="s">
        <v>817</v>
      </c>
      <c r="E345" t="s">
        <v>358</v>
      </c>
      <c r="I345" t="s">
        <v>27884</v>
      </c>
      <c r="J345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t="s">
        <v>4</v>
      </c>
      <c r="E346" t="s">
        <v>260</v>
      </c>
      <c r="I346" t="s">
        <v>27887</v>
      </c>
      <c r="J346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t="s">
        <v>817</v>
      </c>
      <c r="E347" t="s">
        <v>358</v>
      </c>
      <c r="I347" t="s">
        <v>27890</v>
      </c>
      <c r="J347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t="s">
        <v>4</v>
      </c>
      <c r="E348" t="s">
        <v>260</v>
      </c>
      <c r="I348" t="s">
        <v>27893</v>
      </c>
      <c r="J348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t="s">
        <v>356</v>
      </c>
      <c r="E349" t="s">
        <v>646</v>
      </c>
      <c r="I349" t="s">
        <v>27896</v>
      </c>
      <c r="J349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t="s">
        <v>28834</v>
      </c>
      <c r="E350" t="s">
        <v>646</v>
      </c>
      <c r="G350">
        <v>2</v>
      </c>
      <c r="I350" t="s">
        <v>27899</v>
      </c>
      <c r="J350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t="s">
        <v>817</v>
      </c>
      <c r="E351" t="s">
        <v>358</v>
      </c>
      <c r="I351" t="s">
        <v>27902</v>
      </c>
      <c r="J351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t="s">
        <v>3371</v>
      </c>
      <c r="E352" t="s">
        <v>3372</v>
      </c>
      <c r="I352" t="s">
        <v>27905</v>
      </c>
      <c r="J352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t="s">
        <v>817</v>
      </c>
      <c r="E353" t="s">
        <v>358</v>
      </c>
      <c r="I353" t="s">
        <v>27908</v>
      </c>
      <c r="J353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t="s">
        <v>3371</v>
      </c>
      <c r="E354" t="s">
        <v>3372</v>
      </c>
      <c r="I354" t="s">
        <v>27911</v>
      </c>
      <c r="J354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t="s">
        <v>817</v>
      </c>
      <c r="E355" t="s">
        <v>358</v>
      </c>
      <c r="I355" t="s">
        <v>27914</v>
      </c>
      <c r="J355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t="s">
        <v>4</v>
      </c>
      <c r="E356" t="s">
        <v>9</v>
      </c>
      <c r="I356" t="s">
        <v>27917</v>
      </c>
      <c r="J356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t="s">
        <v>803</v>
      </c>
      <c r="E357" t="s">
        <v>9</v>
      </c>
      <c r="I357" t="s">
        <v>28174</v>
      </c>
      <c r="J357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t="s">
        <v>803</v>
      </c>
      <c r="E358" t="s">
        <v>9</v>
      </c>
      <c r="I358" t="s">
        <v>28177</v>
      </c>
      <c r="J358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t="s">
        <v>3371</v>
      </c>
      <c r="E359" t="s">
        <v>3372</v>
      </c>
      <c r="I359" t="s">
        <v>28421</v>
      </c>
      <c r="J359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t="s">
        <v>28834</v>
      </c>
      <c r="E360" t="s">
        <v>646</v>
      </c>
      <c r="I360" t="s">
        <v>28424</v>
      </c>
      <c r="J360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t="s">
        <v>28834</v>
      </c>
      <c r="E361" t="s">
        <v>646</v>
      </c>
      <c r="H361" t="s">
        <v>1140</v>
      </c>
      <c r="I361" t="s">
        <v>28427</v>
      </c>
      <c r="J361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t="s">
        <v>817</v>
      </c>
      <c r="E362" t="s">
        <v>358</v>
      </c>
      <c r="I362" t="s">
        <v>28430</v>
      </c>
      <c r="J362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t="s">
        <v>817</v>
      </c>
      <c r="E363" t="s">
        <v>358</v>
      </c>
      <c r="I363" t="s">
        <v>28433</v>
      </c>
      <c r="J363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t="s">
        <v>817</v>
      </c>
      <c r="E364" t="s">
        <v>358</v>
      </c>
      <c r="I364" t="s">
        <v>28436</v>
      </c>
      <c r="J364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t="s">
        <v>4</v>
      </c>
      <c r="E365" t="s">
        <v>9</v>
      </c>
      <c r="I365" t="s">
        <v>28439</v>
      </c>
      <c r="J365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t="s">
        <v>803</v>
      </c>
      <c r="E366" t="s">
        <v>9</v>
      </c>
      <c r="I366" t="s">
        <v>28442</v>
      </c>
      <c r="J366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t="s">
        <v>3371</v>
      </c>
      <c r="E367" t="s">
        <v>3372</v>
      </c>
      <c r="I367" t="s">
        <v>28943</v>
      </c>
      <c r="J367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t="s">
        <v>3371</v>
      </c>
      <c r="E368" t="s">
        <v>3372</v>
      </c>
      <c r="I368" t="s">
        <v>28946</v>
      </c>
      <c r="J368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t="s">
        <v>817</v>
      </c>
      <c r="E369" t="s">
        <v>358</v>
      </c>
      <c r="I369" t="s">
        <v>28949</v>
      </c>
      <c r="J369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t="s">
        <v>3371</v>
      </c>
      <c r="E370" t="s">
        <v>3372</v>
      </c>
      <c r="I370" t="s">
        <v>28952</v>
      </c>
      <c r="J370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t="s">
        <v>3371</v>
      </c>
      <c r="E371" t="s">
        <v>3372</v>
      </c>
      <c r="I371" t="s">
        <v>28955</v>
      </c>
      <c r="J371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t="s">
        <v>817</v>
      </c>
      <c r="E372" t="s">
        <v>358</v>
      </c>
      <c r="I372" t="s">
        <v>28958</v>
      </c>
      <c r="J372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t="s">
        <v>817</v>
      </c>
      <c r="E373" t="s">
        <v>358</v>
      </c>
      <c r="I373" t="s">
        <v>28961</v>
      </c>
      <c r="J373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t="s">
        <v>3371</v>
      </c>
      <c r="E374" t="s">
        <v>3372</v>
      </c>
      <c r="I374" t="s">
        <v>28964</v>
      </c>
      <c r="J374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t="s">
        <v>803</v>
      </c>
      <c r="E375" t="s">
        <v>9</v>
      </c>
      <c r="I375" t="s">
        <v>28967</v>
      </c>
      <c r="J375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t="s">
        <v>803</v>
      </c>
      <c r="E376" t="s">
        <v>9</v>
      </c>
      <c r="I376" t="s">
        <v>28970</v>
      </c>
      <c r="J376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t="s">
        <v>4</v>
      </c>
      <c r="E377" t="s">
        <v>260</v>
      </c>
      <c r="I377" t="s">
        <v>29255</v>
      </c>
      <c r="J377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t="s">
        <v>4</v>
      </c>
      <c r="E378" t="s">
        <v>260</v>
      </c>
      <c r="I378" t="s">
        <v>29258</v>
      </c>
      <c r="J378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t="s">
        <v>6601</v>
      </c>
      <c r="E379" t="s">
        <v>260</v>
      </c>
      <c r="I379" t="s">
        <v>29261</v>
      </c>
      <c r="J379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t="s">
        <v>3371</v>
      </c>
      <c r="E380" t="s">
        <v>3372</v>
      </c>
      <c r="I380" t="s">
        <v>29264</v>
      </c>
      <c r="J380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t="s">
        <v>3371</v>
      </c>
      <c r="E381" t="s">
        <v>3372</v>
      </c>
      <c r="I381" t="s">
        <v>29267</v>
      </c>
      <c r="J381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t="s">
        <v>817</v>
      </c>
      <c r="E382" t="s">
        <v>358</v>
      </c>
      <c r="I382" t="s">
        <v>29270</v>
      </c>
      <c r="J382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t="s">
        <v>3371</v>
      </c>
      <c r="E383" t="s">
        <v>3372</v>
      </c>
      <c r="I383" t="s">
        <v>29273</v>
      </c>
      <c r="J383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t="s">
        <v>4</v>
      </c>
      <c r="E384" t="s">
        <v>9</v>
      </c>
      <c r="I384" t="s">
        <v>29276</v>
      </c>
      <c r="J384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t="s">
        <v>3371</v>
      </c>
      <c r="E385" t="s">
        <v>3372</v>
      </c>
      <c r="I385" t="s">
        <v>29279</v>
      </c>
      <c r="J385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t="s">
        <v>817</v>
      </c>
      <c r="E386" t="s">
        <v>358</v>
      </c>
      <c r="I386" t="s">
        <v>29282</v>
      </c>
      <c r="J386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t="s">
        <v>3371</v>
      </c>
      <c r="E387" t="s">
        <v>260</v>
      </c>
      <c r="I387" t="s">
        <v>29285</v>
      </c>
      <c r="J387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t="s">
        <v>817</v>
      </c>
      <c r="E388" t="s">
        <v>358</v>
      </c>
      <c r="I388" t="s">
        <v>29288</v>
      </c>
      <c r="J388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t="s">
        <v>3371</v>
      </c>
      <c r="E389" t="s">
        <v>260</v>
      </c>
      <c r="I389" t="s">
        <v>29291</v>
      </c>
      <c r="J389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t="s">
        <v>817</v>
      </c>
      <c r="E390" t="s">
        <v>358</v>
      </c>
      <c r="I390" t="s">
        <v>29294</v>
      </c>
      <c r="J390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t="s">
        <v>817</v>
      </c>
      <c r="E391" t="s">
        <v>358</v>
      </c>
      <c r="I391" t="s">
        <v>29297</v>
      </c>
      <c r="J391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t="s">
        <v>4</v>
      </c>
      <c r="E392" t="s">
        <v>9</v>
      </c>
      <c r="I392" t="s">
        <v>29300</v>
      </c>
      <c r="J392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t="s">
        <v>817</v>
      </c>
      <c r="E393" t="s">
        <v>358</v>
      </c>
      <c r="I393" t="s">
        <v>29303</v>
      </c>
      <c r="J393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t="s">
        <v>3371</v>
      </c>
      <c r="E394" t="s">
        <v>3372</v>
      </c>
      <c r="I394" t="s">
        <v>29306</v>
      </c>
      <c r="J394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t="s">
        <v>3371</v>
      </c>
      <c r="E395" t="s">
        <v>3372</v>
      </c>
      <c r="I395" t="s">
        <v>29309</v>
      </c>
      <c r="J395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t="s">
        <v>817</v>
      </c>
      <c r="E396" t="s">
        <v>358</v>
      </c>
      <c r="I396" t="s">
        <v>29312</v>
      </c>
      <c r="J396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t="s">
        <v>3371</v>
      </c>
      <c r="E397" t="s">
        <v>3372</v>
      </c>
      <c r="I397" t="s">
        <v>29315</v>
      </c>
      <c r="J397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t="s">
        <v>817</v>
      </c>
      <c r="E398" t="s">
        <v>358</v>
      </c>
      <c r="I398" t="s">
        <v>29318</v>
      </c>
      <c r="J398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t="s">
        <v>3371</v>
      </c>
      <c r="E399" t="s">
        <v>3372</v>
      </c>
      <c r="I399" t="s">
        <v>29321</v>
      </c>
      <c r="J399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t="s">
        <v>817</v>
      </c>
      <c r="E400" t="s">
        <v>358</v>
      </c>
      <c r="I400" t="s">
        <v>29324</v>
      </c>
      <c r="J400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t="s">
        <v>803</v>
      </c>
      <c r="E401" t="s">
        <v>9</v>
      </c>
      <c r="I401" t="s">
        <v>29749</v>
      </c>
      <c r="J401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t="s">
        <v>803</v>
      </c>
      <c r="E402" t="s">
        <v>9</v>
      </c>
      <c r="I402" t="s">
        <v>29752</v>
      </c>
      <c r="J402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t="s">
        <v>803</v>
      </c>
      <c r="E403" t="s">
        <v>9</v>
      </c>
      <c r="I403" t="s">
        <v>29755</v>
      </c>
      <c r="J403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t="s">
        <v>817</v>
      </c>
      <c r="E404" t="s">
        <v>358</v>
      </c>
      <c r="I404" t="s">
        <v>30224</v>
      </c>
      <c r="J404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t="s">
        <v>3371</v>
      </c>
      <c r="E405" t="s">
        <v>3372</v>
      </c>
      <c r="I405" t="s">
        <v>30227</v>
      </c>
      <c r="J405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t="s">
        <v>3371</v>
      </c>
      <c r="E406" t="s">
        <v>3372</v>
      </c>
      <c r="I406" t="s">
        <v>30230</v>
      </c>
      <c r="J406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t="s">
        <v>817</v>
      </c>
      <c r="E407" t="s">
        <v>358</v>
      </c>
      <c r="I407" t="s">
        <v>30233</v>
      </c>
      <c r="J407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t="s">
        <v>803</v>
      </c>
      <c r="E408" t="s">
        <v>9</v>
      </c>
      <c r="I408" t="s">
        <v>30236</v>
      </c>
      <c r="J408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t="s">
        <v>3371</v>
      </c>
      <c r="E409" t="s">
        <v>3372</v>
      </c>
      <c r="I409" t="s">
        <v>30239</v>
      </c>
      <c r="J409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t="s">
        <v>817</v>
      </c>
      <c r="E410" t="s">
        <v>358</v>
      </c>
      <c r="I410" t="s">
        <v>30242</v>
      </c>
      <c r="J410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t="s">
        <v>803</v>
      </c>
      <c r="E411" t="s">
        <v>9</v>
      </c>
      <c r="I411" t="s">
        <v>30245</v>
      </c>
      <c r="J411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t="s">
        <v>817</v>
      </c>
      <c r="E412" t="s">
        <v>358</v>
      </c>
      <c r="I412" t="s">
        <v>30248</v>
      </c>
      <c r="J412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t="s">
        <v>3371</v>
      </c>
      <c r="E413" t="s">
        <v>3372</v>
      </c>
      <c r="I413" t="s">
        <v>30251</v>
      </c>
      <c r="J413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t="s">
        <v>356</v>
      </c>
      <c r="E414" t="s">
        <v>14373</v>
      </c>
      <c r="I414" t="s">
        <v>30571</v>
      </c>
      <c r="J414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t="s">
        <v>356</v>
      </c>
      <c r="E415" t="s">
        <v>14373</v>
      </c>
      <c r="H415" t="s">
        <v>1140</v>
      </c>
      <c r="I415" t="s">
        <v>30574</v>
      </c>
      <c r="J415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t="s">
        <v>803</v>
      </c>
      <c r="E416" t="s">
        <v>9</v>
      </c>
      <c r="I416" t="s">
        <v>30577</v>
      </c>
      <c r="J416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t="s">
        <v>803</v>
      </c>
      <c r="E417" t="s">
        <v>9</v>
      </c>
      <c r="I417" t="s">
        <v>30580</v>
      </c>
      <c r="J417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t="s">
        <v>817</v>
      </c>
      <c r="E418" t="s">
        <v>358</v>
      </c>
      <c r="I418" t="s">
        <v>31088</v>
      </c>
      <c r="J418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t="s">
        <v>18008</v>
      </c>
      <c r="E419" t="s">
        <v>1920</v>
      </c>
      <c r="I419" t="s">
        <v>31091</v>
      </c>
      <c r="J419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t="s">
        <v>4</v>
      </c>
      <c r="E420" t="s">
        <v>9</v>
      </c>
      <c r="I420" t="s">
        <v>31094</v>
      </c>
      <c r="J420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t="s">
        <v>817</v>
      </c>
      <c r="E421" t="s">
        <v>358</v>
      </c>
      <c r="I421" t="s">
        <v>31097</v>
      </c>
      <c r="J421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t="s">
        <v>817</v>
      </c>
      <c r="E422" t="s">
        <v>358</v>
      </c>
      <c r="I422" t="s">
        <v>31100</v>
      </c>
      <c r="J422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t="s">
        <v>4</v>
      </c>
      <c r="E423" t="s">
        <v>9</v>
      </c>
      <c r="I423" t="s">
        <v>31103</v>
      </c>
      <c r="J423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t="s">
        <v>3371</v>
      </c>
      <c r="E424" t="s">
        <v>3372</v>
      </c>
      <c r="I424" t="s">
        <v>31106</v>
      </c>
      <c r="J424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t="s">
        <v>356</v>
      </c>
      <c r="E425" t="s">
        <v>3372</v>
      </c>
      <c r="I425" t="s">
        <v>31109</v>
      </c>
      <c r="J425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t="s">
        <v>356</v>
      </c>
      <c r="E426" t="s">
        <v>3372</v>
      </c>
      <c r="H426" t="s">
        <v>1140</v>
      </c>
      <c r="I426" t="s">
        <v>31112</v>
      </c>
      <c r="J426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t="s">
        <v>3371</v>
      </c>
      <c r="E427" t="s">
        <v>3372</v>
      </c>
      <c r="I427" t="s">
        <v>31115</v>
      </c>
      <c r="J427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t="s">
        <v>817</v>
      </c>
      <c r="E428" t="s">
        <v>358</v>
      </c>
      <c r="I428" t="s">
        <v>31118</v>
      </c>
      <c r="J428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t="s">
        <v>803</v>
      </c>
      <c r="E429" t="s">
        <v>9</v>
      </c>
      <c r="I429" t="s">
        <v>31121</v>
      </c>
      <c r="J429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t="s">
        <v>4</v>
      </c>
      <c r="E430" t="s">
        <v>1920</v>
      </c>
      <c r="I430" t="s">
        <v>31727</v>
      </c>
      <c r="J430" t="s">
        <v>4875</v>
      </c>
      <c r="K430" t="s">
        <v>31728</v>
      </c>
      <c r="L430" t="s">
        <v>31729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t="s">
        <v>803</v>
      </c>
      <c r="E431" t="s">
        <v>9</v>
      </c>
      <c r="I431" t="s">
        <v>31730</v>
      </c>
      <c r="J431" t="s">
        <v>4875</v>
      </c>
      <c r="K431" t="s">
        <v>31731</v>
      </c>
      <c r="L431" t="s">
        <v>31732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t="s">
        <v>817</v>
      </c>
      <c r="E432" t="s">
        <v>358</v>
      </c>
      <c r="I432" t="s">
        <v>31733</v>
      </c>
      <c r="J432" t="s">
        <v>4875</v>
      </c>
      <c r="K432" t="s">
        <v>31734</v>
      </c>
      <c r="L432" t="s">
        <v>31735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t="s">
        <v>817</v>
      </c>
      <c r="E433" t="s">
        <v>358</v>
      </c>
      <c r="I433" t="s">
        <v>31736</v>
      </c>
      <c r="J433" t="s">
        <v>4875</v>
      </c>
      <c r="K433" t="s">
        <v>31737</v>
      </c>
      <c r="L433" t="s">
        <v>31738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t="s">
        <v>817</v>
      </c>
      <c r="E434" t="s">
        <v>358</v>
      </c>
      <c r="I434" t="s">
        <v>31739</v>
      </c>
      <c r="J434" t="s">
        <v>4875</v>
      </c>
      <c r="K434" t="s">
        <v>31740</v>
      </c>
      <c r="L434" t="s">
        <v>31741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t="s">
        <v>817</v>
      </c>
      <c r="E435" t="s">
        <v>358</v>
      </c>
      <c r="I435" t="s">
        <v>31742</v>
      </c>
      <c r="J435" t="s">
        <v>4875</v>
      </c>
      <c r="K435" t="s">
        <v>31743</v>
      </c>
      <c r="L435" t="s">
        <v>31744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t="s">
        <v>817</v>
      </c>
      <c r="E436" t="s">
        <v>358</v>
      </c>
      <c r="I436" t="s">
        <v>31745</v>
      </c>
      <c r="J436" t="s">
        <v>4875</v>
      </c>
      <c r="K436" t="s">
        <v>31746</v>
      </c>
      <c r="L436" t="s">
        <v>31747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t="s">
        <v>4</v>
      </c>
      <c r="E437" t="s">
        <v>9</v>
      </c>
      <c r="I437" t="s">
        <v>31748</v>
      </c>
      <c r="J437" t="s">
        <v>4875</v>
      </c>
      <c r="K437" t="s">
        <v>31749</v>
      </c>
      <c r="L437" t="s">
        <v>31750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t="s">
        <v>356</v>
      </c>
      <c r="E438" t="s">
        <v>3372</v>
      </c>
      <c r="I438" t="s">
        <v>31751</v>
      </c>
      <c r="J438" t="s">
        <v>4875</v>
      </c>
      <c r="K438" t="s">
        <v>31752</v>
      </c>
      <c r="L438" t="s">
        <v>31753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t="s">
        <v>3371</v>
      </c>
      <c r="E439" t="s">
        <v>3372</v>
      </c>
      <c r="I439" t="s">
        <v>31754</v>
      </c>
      <c r="J439" t="s">
        <v>4875</v>
      </c>
      <c r="K439" t="s">
        <v>31755</v>
      </c>
      <c r="L439" t="s">
        <v>31756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t="s">
        <v>4</v>
      </c>
      <c r="E440" t="s">
        <v>9</v>
      </c>
      <c r="I440" t="s">
        <v>31757</v>
      </c>
      <c r="J440" t="s">
        <v>4875</v>
      </c>
      <c r="K440" t="s">
        <v>31758</v>
      </c>
      <c r="L440" t="s">
        <v>31759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t="s">
        <v>4</v>
      </c>
      <c r="E441" t="s">
        <v>9</v>
      </c>
      <c r="I441" t="s">
        <v>31760</v>
      </c>
      <c r="J441" t="s">
        <v>4875</v>
      </c>
      <c r="K441" t="s">
        <v>31761</v>
      </c>
      <c r="L441" t="s">
        <v>31762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t="s">
        <v>3371</v>
      </c>
      <c r="E442" t="s">
        <v>3372</v>
      </c>
      <c r="I442" t="s">
        <v>31763</v>
      </c>
      <c r="J442" t="s">
        <v>4875</v>
      </c>
      <c r="K442" t="s">
        <v>31764</v>
      </c>
      <c r="L442" t="s">
        <v>31765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t="s">
        <v>4</v>
      </c>
      <c r="E443" t="s">
        <v>9</v>
      </c>
      <c r="I443" t="s">
        <v>31766</v>
      </c>
      <c r="J443" t="s">
        <v>4875</v>
      </c>
      <c r="K443" t="s">
        <v>31767</v>
      </c>
      <c r="L443" t="s">
        <v>31768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t="s">
        <v>7825</v>
      </c>
      <c r="E444" t="s">
        <v>1920</v>
      </c>
      <c r="I444" t="s">
        <v>31769</v>
      </c>
      <c r="J444" t="s">
        <v>4875</v>
      </c>
      <c r="K444" t="s">
        <v>31770</v>
      </c>
      <c r="L444" t="s">
        <v>31771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t="s">
        <v>7825</v>
      </c>
      <c r="E445" t="s">
        <v>1920</v>
      </c>
      <c r="I445" t="s">
        <v>31772</v>
      </c>
      <c r="J445" t="s">
        <v>4875</v>
      </c>
      <c r="K445" t="s">
        <v>31773</v>
      </c>
      <c r="L445" t="s">
        <v>31774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t="s">
        <v>4</v>
      </c>
      <c r="E446" t="s">
        <v>9</v>
      </c>
      <c r="I446" t="s">
        <v>31775</v>
      </c>
      <c r="J446" t="s">
        <v>4875</v>
      </c>
      <c r="K446" t="s">
        <v>31776</v>
      </c>
      <c r="L446" t="s">
        <v>31777</v>
      </c>
      <c r="M446" s="2" t="str">
        <f>HYPERLINK(склад2въезд13192021222[[#This Row],[RelativePath]])</f>
        <v>9 Ангар рейсмус\GA3948333_2_20260829T103928Z.jpg</v>
      </c>
    </row>
    <row r="447" spans="1:13" x14ac:dyDescent="0.25">
      <c r="A447" s="1" t="s">
        <v>13</v>
      </c>
      <c r="B447" s="3">
        <v>46265</v>
      </c>
      <c r="C447" s="4">
        <v>0.66098379629629633</v>
      </c>
      <c r="D447" t="s">
        <v>4</v>
      </c>
      <c r="E447" t="s">
        <v>9</v>
      </c>
      <c r="I447" t="s">
        <v>32639</v>
      </c>
      <c r="J447" t="s">
        <v>4875</v>
      </c>
      <c r="K447" t="s">
        <v>32640</v>
      </c>
      <c r="L447" t="s">
        <v>32641</v>
      </c>
      <c r="M447" s="2" t="str">
        <f>HYPERLINK(склад2въезд13192021222[[#This Row],[RelativePath]])</f>
        <v>9 Ангар рейсмус\GA3948333_2_20260831T155149Z.jpg</v>
      </c>
    </row>
    <row r="448" spans="1:13" x14ac:dyDescent="0.25">
      <c r="A448" s="1" t="s">
        <v>14</v>
      </c>
      <c r="B448" s="3">
        <v>46266</v>
      </c>
      <c r="C448" s="4">
        <v>0.59545138888888893</v>
      </c>
      <c r="D448" t="s">
        <v>3371</v>
      </c>
      <c r="E448" t="s">
        <v>3372</v>
      </c>
      <c r="I448" t="s">
        <v>32642</v>
      </c>
      <c r="J448" t="s">
        <v>4875</v>
      </c>
      <c r="K448" t="s">
        <v>32643</v>
      </c>
      <c r="L448" t="s">
        <v>32644</v>
      </c>
      <c r="M448" s="2" t="str">
        <f>HYPERLINK(склад2въезд13192021222[[#This Row],[RelativePath]])</f>
        <v>9 Ангар рейсмус\GA3948333_2_20260901T141727Z.jpg</v>
      </c>
    </row>
    <row r="449" spans="1:13" x14ac:dyDescent="0.25">
      <c r="A449" s="1" t="s">
        <v>14</v>
      </c>
      <c r="B449" s="3">
        <v>46266</v>
      </c>
      <c r="C449" s="4">
        <v>0.61333333333333329</v>
      </c>
      <c r="D449" t="s">
        <v>3371</v>
      </c>
      <c r="E449" t="s">
        <v>3372</v>
      </c>
      <c r="I449" t="s">
        <v>32645</v>
      </c>
      <c r="J449" t="s">
        <v>4875</v>
      </c>
      <c r="K449" t="s">
        <v>32646</v>
      </c>
      <c r="L449" t="s">
        <v>32647</v>
      </c>
      <c r="M449" s="2" t="str">
        <f>HYPERLINK(склад2въезд13192021222[[#This Row],[RelativePath]])</f>
        <v>9 Ангар рейсмус\GA3948333_2_20260901T144312Z.jpg</v>
      </c>
    </row>
    <row r="450" spans="1:13" x14ac:dyDescent="0.25">
      <c r="A450" s="1" t="s">
        <v>14</v>
      </c>
      <c r="B450" s="3">
        <v>46266</v>
      </c>
      <c r="C450" s="4">
        <v>0.68978009259259254</v>
      </c>
      <c r="D450" t="s">
        <v>3371</v>
      </c>
      <c r="E450" t="s">
        <v>3372</v>
      </c>
      <c r="I450" t="s">
        <v>32648</v>
      </c>
      <c r="J450" t="s">
        <v>4875</v>
      </c>
      <c r="K450" t="s">
        <v>32649</v>
      </c>
      <c r="L450" t="s">
        <v>32650</v>
      </c>
      <c r="M450" s="2" t="str">
        <f>HYPERLINK(склад2въезд13192021222[[#This Row],[RelativePath]])</f>
        <v>9 Ангар рейсмус\GA3948333_2_20260901T163317Z.jpg</v>
      </c>
    </row>
    <row r="451" spans="1:13" x14ac:dyDescent="0.25">
      <c r="A451" s="1" t="s">
        <v>14</v>
      </c>
      <c r="B451" s="3">
        <v>46266</v>
      </c>
      <c r="C451" s="4">
        <v>0.77326388888888886</v>
      </c>
      <c r="D451" t="s">
        <v>3371</v>
      </c>
      <c r="E451" t="s">
        <v>3372</v>
      </c>
      <c r="I451" t="s">
        <v>32651</v>
      </c>
      <c r="J451" t="s">
        <v>4875</v>
      </c>
      <c r="K451" t="s">
        <v>32652</v>
      </c>
      <c r="L451" t="s">
        <v>32653</v>
      </c>
      <c r="M451" s="2" t="str">
        <f>HYPERLINK(склад2въезд13192021222[[#This Row],[RelativePath]])</f>
        <v>9 Ангар рейсмус\GA3948333_2_20260901T183330Z.jpg</v>
      </c>
    </row>
    <row r="452" spans="1:13" x14ac:dyDescent="0.25">
      <c r="A452" s="1" t="s">
        <v>14</v>
      </c>
      <c r="B452" s="3">
        <v>46266</v>
      </c>
      <c r="C452" s="4">
        <v>0.79723379629629632</v>
      </c>
      <c r="D452" t="s">
        <v>3371</v>
      </c>
      <c r="E452" t="s">
        <v>3372</v>
      </c>
      <c r="I452" t="s">
        <v>32654</v>
      </c>
      <c r="J452" t="s">
        <v>4875</v>
      </c>
      <c r="K452" t="s">
        <v>32655</v>
      </c>
      <c r="L452" t="s">
        <v>32656</v>
      </c>
      <c r="M452" s="2" t="str">
        <f>HYPERLINK(склад2въезд13192021222[[#This Row],[RelativePath]])</f>
        <v>9 Ангар рейсмус\GA3948333_2_20260901T190801Z.jpg</v>
      </c>
    </row>
    <row r="453" spans="1:13" x14ac:dyDescent="0.25">
      <c r="A453" s="1" t="s">
        <v>15</v>
      </c>
      <c r="B453" s="3">
        <v>46267</v>
      </c>
      <c r="C453" s="4">
        <v>0.56782407407407409</v>
      </c>
      <c r="D453" t="s">
        <v>23697</v>
      </c>
      <c r="E453" t="s">
        <v>3372</v>
      </c>
      <c r="I453" t="s">
        <v>32657</v>
      </c>
      <c r="J453" t="s">
        <v>4875</v>
      </c>
      <c r="K453" t="s">
        <v>32658</v>
      </c>
      <c r="L453" t="s">
        <v>32659</v>
      </c>
      <c r="M453" s="2" t="str">
        <f>HYPERLINK(склад2въезд13192021222[[#This Row],[RelativePath]])</f>
        <v>9 Ангар рейсмус\GA3948333_2_20260902T133740Z.jpg</v>
      </c>
    </row>
    <row r="454" spans="1:13" x14ac:dyDescent="0.25">
      <c r="A454" s="1" t="s">
        <v>15</v>
      </c>
      <c r="B454" s="3">
        <v>46267</v>
      </c>
      <c r="C454" s="4">
        <v>0.61743055555555559</v>
      </c>
      <c r="D454" t="s">
        <v>3371</v>
      </c>
      <c r="E454" t="s">
        <v>3372</v>
      </c>
      <c r="I454" t="s">
        <v>32660</v>
      </c>
      <c r="J454" t="s">
        <v>4875</v>
      </c>
      <c r="K454" t="s">
        <v>32661</v>
      </c>
      <c r="L454" t="s">
        <v>32662</v>
      </c>
      <c r="M454" s="2" t="str">
        <f>HYPERLINK(склад2въезд13192021222[[#This Row],[RelativePath]])</f>
        <v>9 Ангар рейсмус\GA3948333_2_20260902T144906Z.jpg</v>
      </c>
    </row>
    <row r="455" spans="1:13" x14ac:dyDescent="0.25">
      <c r="A455" s="1" t="s">
        <v>15</v>
      </c>
      <c r="B455" s="3">
        <v>46267</v>
      </c>
      <c r="C455" s="4">
        <v>0.64206018518518515</v>
      </c>
      <c r="D455" t="s">
        <v>3371</v>
      </c>
      <c r="E455" t="s">
        <v>3372</v>
      </c>
      <c r="I455" t="s">
        <v>32663</v>
      </c>
      <c r="J455" t="s">
        <v>4875</v>
      </c>
      <c r="K455" t="s">
        <v>32664</v>
      </c>
      <c r="L455" t="s">
        <v>32665</v>
      </c>
      <c r="M455" s="2" t="str">
        <f>HYPERLINK(склад2въезд13192021222[[#This Row],[RelativePath]])</f>
        <v>9 Ангар рейсмус\GA3948333_2_20260902T152434Z.jpg</v>
      </c>
    </row>
    <row r="456" spans="1:13" x14ac:dyDescent="0.25">
      <c r="A456" s="1" t="s">
        <v>16</v>
      </c>
      <c r="B456" s="3">
        <v>46268</v>
      </c>
      <c r="C456" s="4">
        <v>0.49938657407407405</v>
      </c>
      <c r="D456" t="s">
        <v>3371</v>
      </c>
      <c r="E456" t="s">
        <v>3372</v>
      </c>
      <c r="I456" t="s">
        <v>32666</v>
      </c>
      <c r="J456" t="s">
        <v>4875</v>
      </c>
      <c r="K456" t="s">
        <v>32667</v>
      </c>
      <c r="L456" t="s">
        <v>32668</v>
      </c>
      <c r="M456" s="2" t="str">
        <f>HYPERLINK(склад2въезд13192021222[[#This Row],[RelativePath]])</f>
        <v>9 Ангар рейсмус\GA3948333_2_20260903T115907Z.jpg</v>
      </c>
    </row>
    <row r="457" spans="1:13" x14ac:dyDescent="0.25">
      <c r="A457" s="1" t="s">
        <v>16</v>
      </c>
      <c r="B457" s="3">
        <v>46268</v>
      </c>
      <c r="C457" s="4">
        <v>0.70641203703703703</v>
      </c>
      <c r="D457" t="s">
        <v>4</v>
      </c>
      <c r="E457" t="s">
        <v>9</v>
      </c>
      <c r="I457" t="s">
        <v>32669</v>
      </c>
      <c r="J457" t="s">
        <v>4875</v>
      </c>
      <c r="K457" t="s">
        <v>32670</v>
      </c>
      <c r="L457" t="s">
        <v>32671</v>
      </c>
      <c r="M457" s="2" t="str">
        <f>HYPERLINK(склад2въезд13192021222[[#This Row],[RelativePath]])</f>
        <v>9 Ангар рейсмус\GA3948333_2_20260903T165714Z.jpg</v>
      </c>
    </row>
    <row r="458" spans="1:13" x14ac:dyDescent="0.25">
      <c r="A458" s="1" t="s">
        <v>17</v>
      </c>
      <c r="B458" s="3">
        <v>46269</v>
      </c>
      <c r="C458" s="4">
        <v>0.39736111111111111</v>
      </c>
      <c r="D458" t="s">
        <v>33070</v>
      </c>
      <c r="E458" t="s">
        <v>3372</v>
      </c>
      <c r="I458" t="s">
        <v>32672</v>
      </c>
      <c r="J458" t="s">
        <v>4875</v>
      </c>
      <c r="K458" t="s">
        <v>32673</v>
      </c>
      <c r="L458" t="s">
        <v>32674</v>
      </c>
      <c r="M458" s="2" t="str">
        <f>HYPERLINK(склад2въезд13192021222[[#This Row],[RelativePath]])</f>
        <v>9 Ангар рейсмус\GA3948333_2_20260904T093212Z.jpg</v>
      </c>
    </row>
    <row r="459" spans="1:13" x14ac:dyDescent="0.25">
      <c r="A459" s="1" t="s">
        <v>17</v>
      </c>
      <c r="B459" s="3">
        <v>46269</v>
      </c>
      <c r="C459" s="4">
        <v>0.40234953703703702</v>
      </c>
      <c r="D459" t="s">
        <v>33071</v>
      </c>
      <c r="E459" t="s">
        <v>3372</v>
      </c>
      <c r="I459" t="s">
        <v>32675</v>
      </c>
      <c r="J459" t="s">
        <v>4875</v>
      </c>
      <c r="K459" t="s">
        <v>32676</v>
      </c>
      <c r="L459" t="s">
        <v>32677</v>
      </c>
      <c r="M459" s="2" t="str">
        <f>HYPERLINK(склад2въезд13192021222[[#This Row],[RelativePath]])</f>
        <v>9 Ангар рейсмус\GA3948333_2_20260904T093923Z.jpg</v>
      </c>
    </row>
    <row r="460" spans="1:13" x14ac:dyDescent="0.25">
      <c r="A460" s="1" t="s">
        <v>17</v>
      </c>
      <c r="B460" s="3">
        <v>46269</v>
      </c>
      <c r="C460" s="4">
        <v>0.40358796296296295</v>
      </c>
      <c r="D460" t="s">
        <v>33071</v>
      </c>
      <c r="E460" t="s">
        <v>3372</v>
      </c>
      <c r="H460" t="s">
        <v>1140</v>
      </c>
      <c r="I460" t="s">
        <v>32678</v>
      </c>
      <c r="J460" t="s">
        <v>4875</v>
      </c>
      <c r="K460" t="s">
        <v>32679</v>
      </c>
      <c r="L460" t="s">
        <v>32680</v>
      </c>
      <c r="M460" s="2" t="str">
        <f>HYPERLINK(склад2въезд13192021222[[#This Row],[RelativePath]])</f>
        <v>9 Ангар рейсмус\GA3948333_2_20260904T094110Z.jpg</v>
      </c>
    </row>
    <row r="461" spans="1:13" x14ac:dyDescent="0.25">
      <c r="A461" s="1" t="s">
        <v>17</v>
      </c>
      <c r="B461" s="3">
        <v>46269</v>
      </c>
      <c r="C461" s="4">
        <v>0.56336805555555558</v>
      </c>
      <c r="D461" t="s">
        <v>817</v>
      </c>
      <c r="E461" t="s">
        <v>358</v>
      </c>
      <c r="I461" t="s">
        <v>32681</v>
      </c>
      <c r="J461" t="s">
        <v>4875</v>
      </c>
      <c r="K461" t="s">
        <v>32682</v>
      </c>
      <c r="L461" t="s">
        <v>32683</v>
      </c>
      <c r="M461" s="2" t="str">
        <f>HYPERLINK(склад2въезд13192021222[[#This Row],[RelativePath]])</f>
        <v>9 Ангар рейсмус\GA3948333_2_20260904T133115Z.jpg</v>
      </c>
    </row>
    <row r="462" spans="1:13" x14ac:dyDescent="0.25">
      <c r="A462" s="1" t="s">
        <v>17</v>
      </c>
      <c r="B462" s="3">
        <v>46269</v>
      </c>
      <c r="C462" s="4">
        <v>0.65675925925925926</v>
      </c>
      <c r="D462" t="s">
        <v>817</v>
      </c>
      <c r="E462" t="s">
        <v>358</v>
      </c>
      <c r="I462" t="s">
        <v>32684</v>
      </c>
      <c r="J462" t="s">
        <v>4875</v>
      </c>
      <c r="K462" t="s">
        <v>32685</v>
      </c>
      <c r="L462" t="s">
        <v>32686</v>
      </c>
      <c r="M462" s="2" t="str">
        <f>HYPERLINK(склад2въезд13192021222[[#This Row],[RelativePath]])</f>
        <v>9 Ангар рейсмус\GA3948333_2_20260904T154544Z.jpg</v>
      </c>
    </row>
    <row r="463" spans="1:13" x14ac:dyDescent="0.25">
      <c r="A463" s="1" t="s">
        <v>17</v>
      </c>
      <c r="B463" s="3">
        <v>46269</v>
      </c>
      <c r="C463" s="4">
        <v>0.69212962962962965</v>
      </c>
      <c r="D463" t="s">
        <v>817</v>
      </c>
      <c r="E463" t="s">
        <v>358</v>
      </c>
      <c r="I463" t="s">
        <v>32687</v>
      </c>
      <c r="J463" t="s">
        <v>4875</v>
      </c>
      <c r="K463" t="s">
        <v>32688</v>
      </c>
      <c r="L463" t="s">
        <v>32689</v>
      </c>
      <c r="M463" s="2" t="str">
        <f>HYPERLINK(склад2въезд13192021222[[#This Row],[RelativePath]])</f>
        <v>9 Ангар рейсмус\GA3948333_2_20260904T163640Z.jpg</v>
      </c>
    </row>
    <row r="464" spans="1:13" x14ac:dyDescent="0.25">
      <c r="A464" s="1" t="s">
        <v>17</v>
      </c>
      <c r="B464" s="3">
        <v>46269</v>
      </c>
      <c r="C464" s="4">
        <v>0.76109953703703703</v>
      </c>
      <c r="D464" t="s">
        <v>817</v>
      </c>
      <c r="E464" t="s">
        <v>358</v>
      </c>
      <c r="I464" t="s">
        <v>32690</v>
      </c>
      <c r="J464" t="s">
        <v>4875</v>
      </c>
      <c r="K464" t="s">
        <v>32691</v>
      </c>
      <c r="L464" t="s">
        <v>32692</v>
      </c>
      <c r="M464" s="2" t="str">
        <f>HYPERLINK(склад2въезд13192021222[[#This Row],[RelativePath]])</f>
        <v>9 Ангар рейсмус\GA3948333_2_20260904T181559Z.jpg</v>
      </c>
    </row>
    <row r="465" spans="1:13" x14ac:dyDescent="0.25">
      <c r="A465" s="1" t="s">
        <v>17</v>
      </c>
      <c r="B465" s="3">
        <v>46269</v>
      </c>
      <c r="C465" s="4">
        <v>0.81400462962962961</v>
      </c>
      <c r="D465" t="s">
        <v>817</v>
      </c>
      <c r="E465" t="s">
        <v>358</v>
      </c>
      <c r="I465" t="s">
        <v>32693</v>
      </c>
      <c r="J465" t="s">
        <v>4875</v>
      </c>
      <c r="K465" t="s">
        <v>32694</v>
      </c>
      <c r="L465" t="s">
        <v>32695</v>
      </c>
      <c r="M465" s="2" t="str">
        <f>HYPERLINK(склад2въезд13192021222[[#This Row],[RelativePath]])</f>
        <v>9 Ангар рейсмус\GA3948333_2_20260904T193210Z.jpg</v>
      </c>
    </row>
    <row r="466" spans="1:13" x14ac:dyDescent="0.25">
      <c r="A466" s="1" t="s">
        <v>17</v>
      </c>
      <c r="B466" s="3">
        <v>46269</v>
      </c>
      <c r="C466" s="4">
        <v>0.84950231481481486</v>
      </c>
      <c r="D466" t="s">
        <v>817</v>
      </c>
      <c r="E466" t="s">
        <v>358</v>
      </c>
      <c r="I466" t="s">
        <v>32696</v>
      </c>
      <c r="J466" t="s">
        <v>4875</v>
      </c>
      <c r="K466" t="s">
        <v>32697</v>
      </c>
      <c r="L466" t="s">
        <v>32698</v>
      </c>
      <c r="M466" s="2" t="str">
        <f>HYPERLINK(склад2въезд13192021222[[#This Row],[RelativePath]])</f>
        <v>9 Ангар рейсмус\GA3948333_2_20260904T202317Z.jpg</v>
      </c>
    </row>
    <row r="467" spans="1:13" x14ac:dyDescent="0.25">
      <c r="A467" s="1" t="s">
        <v>18</v>
      </c>
      <c r="B467" s="3">
        <v>46270</v>
      </c>
      <c r="C467" s="4">
        <v>0.66570601851851852</v>
      </c>
      <c r="D467" t="s">
        <v>4</v>
      </c>
      <c r="E467" t="s">
        <v>9</v>
      </c>
      <c r="I467" t="s">
        <v>32699</v>
      </c>
      <c r="J467" t="s">
        <v>4875</v>
      </c>
      <c r="K467" t="s">
        <v>32700</v>
      </c>
      <c r="L467" t="s">
        <v>32701</v>
      </c>
      <c r="M467" s="2" t="str">
        <f>HYPERLINK(склад2въезд13192021222[[#This Row],[RelativePath]])</f>
        <v>9 Ангар рейсмус\GA3948333_2_20260905T155837Z.jpg</v>
      </c>
    </row>
    <row r="468" spans="1:13" x14ac:dyDescent="0.25">
      <c r="A468" s="1" t="s">
        <v>18</v>
      </c>
      <c r="B468" s="3">
        <v>46270</v>
      </c>
      <c r="C468" s="4">
        <v>0.72140046296296301</v>
      </c>
      <c r="D468" t="s">
        <v>817</v>
      </c>
      <c r="E468" t="s">
        <v>358</v>
      </c>
      <c r="I468" t="s">
        <v>32702</v>
      </c>
      <c r="J468" t="s">
        <v>4875</v>
      </c>
      <c r="K468" t="s">
        <v>32703</v>
      </c>
      <c r="L468" t="s">
        <v>32704</v>
      </c>
      <c r="M468" s="2" t="str">
        <f>HYPERLINK(склад2въезд13192021222[[#This Row],[RelativePath]])</f>
        <v>9 Ангар рейсмус\GA3948333_2_20260905T171849Z.jpg</v>
      </c>
    </row>
    <row r="469" spans="1:13" x14ac:dyDescent="0.25">
      <c r="A469" s="1" t="s">
        <v>18</v>
      </c>
      <c r="B469" s="3">
        <v>46270</v>
      </c>
      <c r="C469" s="4">
        <v>0.8926736111111111</v>
      </c>
      <c r="D469" t="s">
        <v>817</v>
      </c>
      <c r="E469" t="s">
        <v>358</v>
      </c>
      <c r="I469" t="s">
        <v>32705</v>
      </c>
      <c r="J469" t="s">
        <v>4875</v>
      </c>
      <c r="K469" t="s">
        <v>32706</v>
      </c>
      <c r="L469" t="s">
        <v>32707</v>
      </c>
      <c r="M469" s="2" t="str">
        <f>HYPERLINK(склад2въезд13192021222[[#This Row],[RelativePath]])</f>
        <v>9 Ангар рейсмус\GA3948333_2_20260905T212527Z.jpg</v>
      </c>
    </row>
    <row r="470" spans="1:13" x14ac:dyDescent="0.25">
      <c r="A470" s="1" t="s">
        <v>22</v>
      </c>
      <c r="B470" s="3">
        <v>46271</v>
      </c>
      <c r="C470" s="4">
        <v>0.44599537037037035</v>
      </c>
      <c r="D470" t="s">
        <v>817</v>
      </c>
      <c r="E470" t="s">
        <v>358</v>
      </c>
      <c r="I470" t="s">
        <v>32708</v>
      </c>
      <c r="J470" t="s">
        <v>4875</v>
      </c>
      <c r="K470" t="s">
        <v>32709</v>
      </c>
      <c r="L470" t="s">
        <v>32710</v>
      </c>
      <c r="M470" s="2" t="str">
        <f>HYPERLINK(склад2въезд13192021222[[#This Row],[RelativePath]])</f>
        <v>9 Ангар рейсмус\GA3948333_2_20260906T104214Z.jpg</v>
      </c>
    </row>
    <row r="471" spans="1:13" x14ac:dyDescent="0.25">
      <c r="A471" s="1" t="s">
        <v>22</v>
      </c>
      <c r="B471" s="3">
        <v>46271</v>
      </c>
      <c r="C471" s="4">
        <v>0.46236111111111111</v>
      </c>
      <c r="D471" t="s">
        <v>2647</v>
      </c>
      <c r="E471" t="s">
        <v>3372</v>
      </c>
      <c r="I471" t="s">
        <v>32711</v>
      </c>
      <c r="J471" t="s">
        <v>4875</v>
      </c>
      <c r="K471" t="s">
        <v>32712</v>
      </c>
      <c r="L471" t="s">
        <v>32713</v>
      </c>
      <c r="M471" s="2" t="str">
        <f>HYPERLINK(склад2въезд13192021222[[#This Row],[RelativePath]])</f>
        <v>9 Ангар рейсмус\GA3948333_2_20260906T110548Z.jpg</v>
      </c>
    </row>
    <row r="472" spans="1:13" x14ac:dyDescent="0.25">
      <c r="A472" s="1" t="s">
        <v>22</v>
      </c>
      <c r="B472" s="3">
        <v>46271</v>
      </c>
      <c r="C472" s="4">
        <v>0.88430555555555557</v>
      </c>
      <c r="D472" t="s">
        <v>817</v>
      </c>
      <c r="E472" t="s">
        <v>358</v>
      </c>
      <c r="I472" t="s">
        <v>32714</v>
      </c>
      <c r="J472" t="s">
        <v>4875</v>
      </c>
      <c r="K472" t="s">
        <v>32715</v>
      </c>
      <c r="L472" t="s">
        <v>32716</v>
      </c>
      <c r="M472" s="2" t="str">
        <f>HYPERLINK(склад2въезд13192021222[[#This Row],[RelativePath]])</f>
        <v>9 Ангар рейсмус\GA3948333_2_20260906T211324Z.jpg</v>
      </c>
    </row>
    <row r="473" spans="1:13" x14ac:dyDescent="0.25">
      <c r="A473" s="1" t="s">
        <v>22</v>
      </c>
      <c r="B473" s="3">
        <v>46271</v>
      </c>
      <c r="C473" s="4">
        <v>0.92181712962962958</v>
      </c>
      <c r="D473" t="s">
        <v>817</v>
      </c>
      <c r="E473" t="s">
        <v>358</v>
      </c>
      <c r="I473" t="s">
        <v>32717</v>
      </c>
      <c r="J473" t="s">
        <v>4875</v>
      </c>
      <c r="K473" t="s">
        <v>32718</v>
      </c>
      <c r="L473" t="s">
        <v>32719</v>
      </c>
      <c r="M473" s="2" t="str">
        <f>HYPERLINK(склад2въезд13192021222[[#This Row],[RelativePath]])</f>
        <v>9 Ангар рейсмус\GA3948333_2_20260906T220725Z.jpg</v>
      </c>
    </row>
    <row r="474" spans="1:13" x14ac:dyDescent="0.25">
      <c r="A474" s="1" t="s">
        <v>22</v>
      </c>
      <c r="B474" s="3">
        <v>46271</v>
      </c>
      <c r="C474" s="4">
        <v>0.94833333333333336</v>
      </c>
      <c r="D474" t="s">
        <v>817</v>
      </c>
      <c r="E474" t="s">
        <v>358</v>
      </c>
      <c r="I474" t="s">
        <v>32720</v>
      </c>
      <c r="J474" t="s">
        <v>4875</v>
      </c>
      <c r="K474" t="s">
        <v>32721</v>
      </c>
      <c r="L474" t="s">
        <v>32722</v>
      </c>
      <c r="M474" s="2" t="str">
        <f>HYPERLINK(склад2въезд13192021222[[#This Row],[RelativePath]])</f>
        <v>9 Ангар рейсмус\GA3948333_2_20260906T224536Z.jpg</v>
      </c>
    </row>
    <row r="475" spans="1:13" x14ac:dyDescent="0.25">
      <c r="A475" s="1" t="s">
        <v>13</v>
      </c>
      <c r="B475" s="3">
        <v>46272</v>
      </c>
      <c r="C475" s="4">
        <v>0.43089120370370371</v>
      </c>
      <c r="D475" t="s">
        <v>3371</v>
      </c>
      <c r="E475" t="s">
        <v>1920</v>
      </c>
      <c r="I475" t="s">
        <v>33306</v>
      </c>
      <c r="J475" t="s">
        <v>4875</v>
      </c>
      <c r="K475" t="s">
        <v>33307</v>
      </c>
      <c r="L475" t="s">
        <v>33308</v>
      </c>
      <c r="M475" s="2" t="str">
        <f>HYPERLINK(склад2въезд13192021222[[#This Row],[RelativePath]])</f>
        <v>9 Ангар рейсмус\GA3948333_2_20260907T102029Z.jpg</v>
      </c>
    </row>
    <row r="476" spans="1:13" x14ac:dyDescent="0.25">
      <c r="A476" s="1" t="s">
        <v>13</v>
      </c>
      <c r="B476" s="3">
        <v>46272</v>
      </c>
      <c r="C476" s="4">
        <v>0.45724537037037039</v>
      </c>
      <c r="D476" t="s">
        <v>817</v>
      </c>
      <c r="E476" t="s">
        <v>358</v>
      </c>
      <c r="I476" t="s">
        <v>33309</v>
      </c>
      <c r="J476" t="s">
        <v>4875</v>
      </c>
      <c r="K476" t="s">
        <v>33310</v>
      </c>
      <c r="L476" t="s">
        <v>33311</v>
      </c>
      <c r="M476" s="2" t="str">
        <f>HYPERLINK(склад2въезд13192021222[[#This Row],[RelativePath]])</f>
        <v>9 Ангар рейсмус\GA3948333_2_20260907T105826Z.jpg</v>
      </c>
    </row>
    <row r="477" spans="1:13" x14ac:dyDescent="0.25">
      <c r="A477" s="1" t="s">
        <v>13</v>
      </c>
      <c r="B477" s="3">
        <v>46272</v>
      </c>
      <c r="C477" s="4">
        <v>0.69271990740740741</v>
      </c>
      <c r="D477" t="s">
        <v>2647</v>
      </c>
      <c r="E477" t="s">
        <v>3372</v>
      </c>
      <c r="I477" t="s">
        <v>33312</v>
      </c>
      <c r="J477" t="s">
        <v>4875</v>
      </c>
      <c r="K477" t="s">
        <v>33313</v>
      </c>
      <c r="L477" t="s">
        <v>33314</v>
      </c>
      <c r="M477" s="2" t="str">
        <f>HYPERLINK(склад2въезд13192021222[[#This Row],[RelativePath]])</f>
        <v>9 Ангар рейсмус\GA3948333_2_20260907T163731Z.jpg</v>
      </c>
    </row>
    <row r="478" spans="1:13" x14ac:dyDescent="0.25">
      <c r="A478" s="1" t="s">
        <v>13</v>
      </c>
      <c r="B478" s="3">
        <v>46272</v>
      </c>
      <c r="C478" s="4">
        <v>0.69442129629629634</v>
      </c>
      <c r="D478" t="s">
        <v>2647</v>
      </c>
      <c r="E478" t="s">
        <v>3372</v>
      </c>
      <c r="I478" t="s">
        <v>33315</v>
      </c>
      <c r="J478" t="s">
        <v>4875</v>
      </c>
      <c r="K478" t="s">
        <v>33316</v>
      </c>
      <c r="L478" t="s">
        <v>33317</v>
      </c>
      <c r="M478" s="2" t="str">
        <f>HYPERLINK(склад2въезд13192021222[[#This Row],[RelativePath]])</f>
        <v>9 Ангар рейсмус\GA3948333_2_20260907T163958Z.jpg</v>
      </c>
    </row>
    <row r="479" spans="1:13" x14ac:dyDescent="0.25">
      <c r="A479" s="1" t="s">
        <v>14</v>
      </c>
      <c r="B479" s="3">
        <v>46273</v>
      </c>
      <c r="C479" s="4">
        <v>0.35569444444444442</v>
      </c>
      <c r="D479" t="s">
        <v>4</v>
      </c>
      <c r="E479" t="s">
        <v>9</v>
      </c>
      <c r="I479" t="s">
        <v>33318</v>
      </c>
      <c r="J479" t="s">
        <v>4875</v>
      </c>
      <c r="K479" t="s">
        <v>33319</v>
      </c>
      <c r="L479" t="s">
        <v>33320</v>
      </c>
      <c r="M479" s="2" t="str">
        <f>HYPERLINK(склад2въезд13192021222[[#This Row],[RelativePath]])</f>
        <v>9 Ангар рейсмус\GA3948333_2_20260908T083212Z.jpg</v>
      </c>
    </row>
    <row r="480" spans="1:13" x14ac:dyDescent="0.25">
      <c r="A480" s="1" t="s">
        <v>14</v>
      </c>
      <c r="B480" s="3">
        <v>46273</v>
      </c>
      <c r="C480" s="4">
        <v>0.51333333333333331</v>
      </c>
      <c r="D480" t="s">
        <v>3371</v>
      </c>
      <c r="E480" t="s">
        <v>1920</v>
      </c>
      <c r="I480" t="s">
        <v>33321</v>
      </c>
      <c r="J480" t="s">
        <v>4875</v>
      </c>
      <c r="K480" t="s">
        <v>33322</v>
      </c>
      <c r="L480" t="s">
        <v>33323</v>
      </c>
      <c r="M480" s="2" t="str">
        <f>HYPERLINK(склад2въезд13192021222[[#This Row],[RelativePath]])</f>
        <v>9 Ангар рейсмус\GA3948333_2_20260908T121912Z.jpg</v>
      </c>
    </row>
    <row r="481" spans="1:13" x14ac:dyDescent="0.25">
      <c r="A481" s="1" t="s">
        <v>14</v>
      </c>
      <c r="B481" s="3">
        <v>46273</v>
      </c>
      <c r="C481" s="4">
        <v>0.5134143518518518</v>
      </c>
      <c r="D481" t="s">
        <v>4</v>
      </c>
      <c r="E481" t="s">
        <v>9</v>
      </c>
      <c r="I481" t="s">
        <v>33324</v>
      </c>
      <c r="J481" t="s">
        <v>4875</v>
      </c>
      <c r="K481" t="s">
        <v>33325</v>
      </c>
      <c r="L481" t="s">
        <v>33326</v>
      </c>
      <c r="M481" s="2" t="str">
        <f>HYPERLINK(склад2въезд13192021222[[#This Row],[RelativePath]])</f>
        <v>9 Ангар рейсмус\GA3948333_2_20260908T121919Z.jpg</v>
      </c>
    </row>
    <row r="482" spans="1:13" x14ac:dyDescent="0.25">
      <c r="A482" s="1" t="s">
        <v>15</v>
      </c>
      <c r="B482" s="3">
        <v>46274</v>
      </c>
      <c r="C482" s="4">
        <v>0.3699189814814815</v>
      </c>
      <c r="D482" t="s">
        <v>4</v>
      </c>
      <c r="E482" t="s">
        <v>9</v>
      </c>
      <c r="I482" t="s">
        <v>33327</v>
      </c>
      <c r="J482" t="s">
        <v>4875</v>
      </c>
      <c r="K482" t="s">
        <v>33328</v>
      </c>
      <c r="L482" t="s">
        <v>33329</v>
      </c>
      <c r="M482" s="2" t="str">
        <f>HYPERLINK(склад2въезд13192021222[[#This Row],[RelativePath]])</f>
        <v>9 Ангар рейсмус\GA3948333_2_20260909T085241Z.jpg</v>
      </c>
    </row>
    <row r="483" spans="1:13" x14ac:dyDescent="0.25">
      <c r="A483" s="1" t="s">
        <v>15</v>
      </c>
      <c r="B483" s="3">
        <v>46274</v>
      </c>
      <c r="C483" s="4">
        <v>0.6732407407407407</v>
      </c>
      <c r="D483" t="s">
        <v>162</v>
      </c>
      <c r="E483" t="s">
        <v>34111</v>
      </c>
      <c r="F483" t="s">
        <v>53</v>
      </c>
      <c r="G483">
        <v>1</v>
      </c>
      <c r="H483" t="s">
        <v>4880</v>
      </c>
      <c r="I483" t="s">
        <v>33330</v>
      </c>
      <c r="J483" t="s">
        <v>4875</v>
      </c>
      <c r="K483" t="s">
        <v>33331</v>
      </c>
      <c r="L483" t="s">
        <v>33332</v>
      </c>
      <c r="M483" s="2" t="str">
        <f>HYPERLINK(склад2въезд13192021222[[#This Row],[RelativePath]])</f>
        <v>9 Ангар рейсмус\GA3948333_2_20260909T160928Z.jpg</v>
      </c>
    </row>
    <row r="484" spans="1:13" x14ac:dyDescent="0.25">
      <c r="A484" s="1" t="s">
        <v>15</v>
      </c>
      <c r="B484" s="3">
        <v>46274</v>
      </c>
      <c r="C484" s="4">
        <v>0.67349537037037033</v>
      </c>
      <c r="D484" t="s">
        <v>162</v>
      </c>
      <c r="E484" t="s">
        <v>34111</v>
      </c>
      <c r="F484" t="s">
        <v>53</v>
      </c>
      <c r="G484">
        <v>1</v>
      </c>
      <c r="H484" t="s">
        <v>4880</v>
      </c>
      <c r="I484" t="s">
        <v>33333</v>
      </c>
      <c r="J484" t="s">
        <v>4875</v>
      </c>
      <c r="K484" t="s">
        <v>33334</v>
      </c>
      <c r="L484" t="s">
        <v>33335</v>
      </c>
      <c r="M484" s="2" t="str">
        <f>HYPERLINK(склад2въезд13192021222[[#This Row],[RelativePath]])</f>
        <v>9 Ангар рейсмус\GA3948333_2_20260909T160950Z.jpg</v>
      </c>
    </row>
    <row r="485" spans="1:13" x14ac:dyDescent="0.25">
      <c r="A485" s="1" t="s">
        <v>15</v>
      </c>
      <c r="B485" s="3">
        <v>46274</v>
      </c>
      <c r="C485" s="4">
        <v>0.67371527777777773</v>
      </c>
      <c r="D485" t="s">
        <v>162</v>
      </c>
      <c r="E485" t="s">
        <v>34111</v>
      </c>
      <c r="F485" t="s">
        <v>53</v>
      </c>
      <c r="G485">
        <v>1</v>
      </c>
      <c r="H485" t="s">
        <v>4880</v>
      </c>
      <c r="I485" t="s">
        <v>33336</v>
      </c>
      <c r="J485" t="s">
        <v>4875</v>
      </c>
      <c r="K485" t="s">
        <v>33337</v>
      </c>
      <c r="L485" t="s">
        <v>33338</v>
      </c>
      <c r="M485" s="2" t="str">
        <f>HYPERLINK(склад2въезд13192021222[[#This Row],[RelativePath]])</f>
        <v>9 Ангар рейсмус\GA3948333_2_20260909T161009Z.jpg</v>
      </c>
    </row>
    <row r="486" spans="1:13" x14ac:dyDescent="0.25">
      <c r="A486" s="1" t="s">
        <v>15</v>
      </c>
      <c r="B486" s="3">
        <v>46274</v>
      </c>
      <c r="C486" s="4">
        <v>0.67417824074074073</v>
      </c>
      <c r="D486" t="s">
        <v>162</v>
      </c>
      <c r="E486" t="s">
        <v>34111</v>
      </c>
      <c r="F486" t="s">
        <v>53</v>
      </c>
      <c r="G486">
        <v>1</v>
      </c>
      <c r="H486" t="s">
        <v>4880</v>
      </c>
      <c r="I486" t="s">
        <v>33339</v>
      </c>
      <c r="J486" t="s">
        <v>4875</v>
      </c>
      <c r="K486" t="s">
        <v>33340</v>
      </c>
      <c r="L486" t="s">
        <v>33341</v>
      </c>
      <c r="M486" s="2" t="str">
        <f>HYPERLINK(склад2въезд13192021222[[#This Row],[RelativePath]])</f>
        <v>9 Ангар рейсмус\GA3948333_2_20260909T161049Z.jpg</v>
      </c>
    </row>
    <row r="487" spans="1:13" x14ac:dyDescent="0.25">
      <c r="A487" s="1" t="s">
        <v>15</v>
      </c>
      <c r="B487" s="3">
        <v>46274</v>
      </c>
      <c r="C487" s="4">
        <v>0.67462962962962958</v>
      </c>
      <c r="D487" t="s">
        <v>162</v>
      </c>
      <c r="E487" t="s">
        <v>34111</v>
      </c>
      <c r="F487" t="s">
        <v>53</v>
      </c>
      <c r="G487">
        <v>2</v>
      </c>
      <c r="H487" t="s">
        <v>4880</v>
      </c>
      <c r="I487" t="s">
        <v>33342</v>
      </c>
      <c r="J487" t="s">
        <v>4875</v>
      </c>
      <c r="K487" t="s">
        <v>33343</v>
      </c>
      <c r="L487" t="s">
        <v>33344</v>
      </c>
      <c r="M487" s="2" t="str">
        <f>HYPERLINK(склад2въезд13192021222[[#This Row],[RelativePath]])</f>
        <v>9 Ангар рейсмус\GA3948333_2_20260909T161128Z.jpg</v>
      </c>
    </row>
    <row r="488" spans="1:13" x14ac:dyDescent="0.25">
      <c r="A488" s="1" t="s">
        <v>15</v>
      </c>
      <c r="B488" s="3">
        <v>46274</v>
      </c>
      <c r="C488" s="4">
        <v>0.67467592592592596</v>
      </c>
      <c r="D488" t="s">
        <v>162</v>
      </c>
      <c r="E488" t="s">
        <v>34111</v>
      </c>
      <c r="F488" t="s">
        <v>53</v>
      </c>
      <c r="G488">
        <v>1</v>
      </c>
      <c r="H488" t="s">
        <v>4880</v>
      </c>
      <c r="I488" t="s">
        <v>33345</v>
      </c>
      <c r="J488" t="s">
        <v>4875</v>
      </c>
      <c r="K488" t="s">
        <v>33346</v>
      </c>
      <c r="L488" t="s">
        <v>33347</v>
      </c>
      <c r="M488" s="2" t="str">
        <f>HYPERLINK(склад2въезд13192021222[[#This Row],[RelativePath]])</f>
        <v>9 Ангар рейсмус\GA3948333_2_20260909T161132Z.jpg</v>
      </c>
    </row>
    <row r="489" spans="1:13" x14ac:dyDescent="0.25">
      <c r="A489" s="1" t="s">
        <v>15</v>
      </c>
      <c r="B489" s="3">
        <v>46274</v>
      </c>
      <c r="C489" s="4">
        <v>0.67481481481481487</v>
      </c>
      <c r="D489" t="s">
        <v>162</v>
      </c>
      <c r="E489" t="s">
        <v>34111</v>
      </c>
      <c r="F489" t="s">
        <v>53</v>
      </c>
      <c r="G489">
        <v>1</v>
      </c>
      <c r="H489" t="s">
        <v>4880</v>
      </c>
      <c r="I489" t="s">
        <v>33348</v>
      </c>
      <c r="J489" t="s">
        <v>4875</v>
      </c>
      <c r="K489" t="s">
        <v>33349</v>
      </c>
      <c r="L489" t="s">
        <v>33350</v>
      </c>
      <c r="M489" s="2" t="str">
        <f>HYPERLINK(склад2въезд13192021222[[#This Row],[RelativePath]])</f>
        <v>9 Ангар рейсмус\GA3948333_2_20260909T161144Z.jpg</v>
      </c>
    </row>
    <row r="490" spans="1:13" x14ac:dyDescent="0.25">
      <c r="A490" s="1" t="s">
        <v>15</v>
      </c>
      <c r="B490" s="3">
        <v>46274</v>
      </c>
      <c r="C490" s="4">
        <v>0.67509259259259258</v>
      </c>
      <c r="D490" t="s">
        <v>162</v>
      </c>
      <c r="E490" t="s">
        <v>34111</v>
      </c>
      <c r="F490" t="s">
        <v>53</v>
      </c>
      <c r="G490">
        <v>2</v>
      </c>
      <c r="H490" t="s">
        <v>4880</v>
      </c>
      <c r="I490" t="s">
        <v>33351</v>
      </c>
      <c r="J490" t="s">
        <v>4875</v>
      </c>
      <c r="K490" t="s">
        <v>33352</v>
      </c>
      <c r="L490" t="s">
        <v>33353</v>
      </c>
      <c r="M490" s="2" t="str">
        <f>HYPERLINK(склад2въезд13192021222[[#This Row],[RelativePath]])</f>
        <v>9 Ангар рейсмус\GA3948333_2_20260909T161208Z.jpg</v>
      </c>
    </row>
    <row r="491" spans="1:13" x14ac:dyDescent="0.25">
      <c r="A491" s="1" t="s">
        <v>15</v>
      </c>
      <c r="B491" s="3">
        <v>46274</v>
      </c>
      <c r="C491" s="4">
        <v>0.67534722222222221</v>
      </c>
      <c r="D491" t="s">
        <v>162</v>
      </c>
      <c r="E491" t="s">
        <v>34111</v>
      </c>
      <c r="F491" t="s">
        <v>53</v>
      </c>
      <c r="G491">
        <v>2</v>
      </c>
      <c r="H491" t="s">
        <v>4880</v>
      </c>
      <c r="I491" t="s">
        <v>33354</v>
      </c>
      <c r="J491" t="s">
        <v>4875</v>
      </c>
      <c r="K491" t="s">
        <v>33355</v>
      </c>
      <c r="L491" t="s">
        <v>33356</v>
      </c>
      <c r="M491" s="2" t="str">
        <f>HYPERLINK(склад2въезд13192021222[[#This Row],[RelativePath]])</f>
        <v>9 Ангар рейсмус\GA3948333_2_20260909T161230Z.jpg</v>
      </c>
    </row>
    <row r="492" spans="1:13" x14ac:dyDescent="0.25">
      <c r="A492" s="1" t="s">
        <v>15</v>
      </c>
      <c r="B492" s="3">
        <v>46274</v>
      </c>
      <c r="C492" s="4">
        <v>0.67546296296296293</v>
      </c>
      <c r="D492" t="s">
        <v>162</v>
      </c>
      <c r="E492" t="s">
        <v>34111</v>
      </c>
      <c r="F492" t="s">
        <v>53</v>
      </c>
      <c r="G492">
        <v>2</v>
      </c>
      <c r="H492" t="s">
        <v>4880</v>
      </c>
      <c r="I492" t="s">
        <v>33357</v>
      </c>
      <c r="J492" t="s">
        <v>4875</v>
      </c>
      <c r="K492" t="s">
        <v>33358</v>
      </c>
      <c r="L492" t="s">
        <v>33359</v>
      </c>
      <c r="M492" s="2" t="str">
        <f>HYPERLINK(склад2въезд13192021222[[#This Row],[RelativePath]])</f>
        <v>9 Ангар рейсмус\GA3948333_2_20260909T161240Z.jpg</v>
      </c>
    </row>
    <row r="493" spans="1:13" x14ac:dyDescent="0.25">
      <c r="A493" s="1" t="s">
        <v>15</v>
      </c>
      <c r="B493" s="3">
        <v>46274</v>
      </c>
      <c r="C493" s="4">
        <v>0.67570601851851853</v>
      </c>
      <c r="D493" t="s">
        <v>162</v>
      </c>
      <c r="E493" t="s">
        <v>34111</v>
      </c>
      <c r="F493" t="s">
        <v>53</v>
      </c>
      <c r="G493">
        <v>2</v>
      </c>
      <c r="H493" t="s">
        <v>4880</v>
      </c>
      <c r="I493" t="s">
        <v>33360</v>
      </c>
      <c r="J493" t="s">
        <v>4875</v>
      </c>
      <c r="K493" t="s">
        <v>33361</v>
      </c>
      <c r="L493" t="s">
        <v>33362</v>
      </c>
      <c r="M493" s="2" t="str">
        <f>HYPERLINK(склад2въезд13192021222[[#This Row],[RelativePath]])</f>
        <v>9 Ангар рейсмус\GA3948333_2_20260909T161301Z.jpg</v>
      </c>
    </row>
    <row r="494" spans="1:13" x14ac:dyDescent="0.25">
      <c r="A494" s="1" t="s">
        <v>15</v>
      </c>
      <c r="B494" s="3">
        <v>46274</v>
      </c>
      <c r="C494" s="4">
        <v>0.67592592592592593</v>
      </c>
      <c r="D494" t="s">
        <v>162</v>
      </c>
      <c r="E494" t="s">
        <v>34111</v>
      </c>
      <c r="F494" t="s">
        <v>53</v>
      </c>
      <c r="G494">
        <v>2</v>
      </c>
      <c r="H494" t="s">
        <v>4880</v>
      </c>
      <c r="I494" t="s">
        <v>33363</v>
      </c>
      <c r="J494" t="s">
        <v>4875</v>
      </c>
      <c r="K494" t="s">
        <v>33364</v>
      </c>
      <c r="L494" t="s">
        <v>33365</v>
      </c>
      <c r="M494" s="2" t="str">
        <f>HYPERLINK(склад2въезд13192021222[[#This Row],[RelativePath]])</f>
        <v>9 Ангар рейсмус\GA3948333_2_20260909T161320Z.jpg</v>
      </c>
    </row>
    <row r="495" spans="1:13" x14ac:dyDescent="0.25">
      <c r="A495" s="1" t="s">
        <v>15</v>
      </c>
      <c r="B495" s="3">
        <v>46274</v>
      </c>
      <c r="C495" s="4">
        <v>0.67611111111111111</v>
      </c>
      <c r="D495" t="s">
        <v>162</v>
      </c>
      <c r="E495" t="s">
        <v>34111</v>
      </c>
      <c r="F495" t="s">
        <v>53</v>
      </c>
      <c r="G495">
        <v>1</v>
      </c>
      <c r="H495" t="s">
        <v>4880</v>
      </c>
      <c r="I495" t="s">
        <v>33366</v>
      </c>
      <c r="J495" t="s">
        <v>4875</v>
      </c>
      <c r="K495" t="s">
        <v>33367</v>
      </c>
      <c r="L495" t="s">
        <v>33368</v>
      </c>
      <c r="M495" s="2" t="str">
        <f>HYPERLINK(склад2въезд13192021222[[#This Row],[RelativePath]])</f>
        <v>9 Ангар рейсмус\GA3948333_2_20260909T161336Z.jpg</v>
      </c>
    </row>
    <row r="496" spans="1:13" x14ac:dyDescent="0.25">
      <c r="A496" s="1" t="s">
        <v>15</v>
      </c>
      <c r="B496" s="3">
        <v>46274</v>
      </c>
      <c r="C496" s="4">
        <v>0.67646990740740742</v>
      </c>
      <c r="D496" t="s">
        <v>162</v>
      </c>
      <c r="E496" t="s">
        <v>34111</v>
      </c>
      <c r="F496" t="s">
        <v>53</v>
      </c>
      <c r="G496">
        <v>1</v>
      </c>
      <c r="H496" t="s">
        <v>4880</v>
      </c>
      <c r="I496" t="s">
        <v>33369</v>
      </c>
      <c r="J496" t="s">
        <v>4875</v>
      </c>
      <c r="K496" t="s">
        <v>33370</v>
      </c>
      <c r="L496" t="s">
        <v>33371</v>
      </c>
      <c r="M496" s="2" t="str">
        <f>HYPERLINK(склад2въезд13192021222[[#This Row],[RelativePath]])</f>
        <v>9 Ангар рейсмус\GA3948333_2_20260909T161407Z.jpg</v>
      </c>
    </row>
    <row r="497" spans="1:13" x14ac:dyDescent="0.25">
      <c r="A497" s="1" t="s">
        <v>15</v>
      </c>
      <c r="B497" s="3">
        <v>46274</v>
      </c>
      <c r="C497" s="4">
        <v>0.67651620370370369</v>
      </c>
      <c r="D497" t="s">
        <v>162</v>
      </c>
      <c r="E497" t="s">
        <v>34111</v>
      </c>
      <c r="F497" t="s">
        <v>53</v>
      </c>
      <c r="G497">
        <v>1</v>
      </c>
      <c r="H497" t="s">
        <v>4880</v>
      </c>
      <c r="I497" t="s">
        <v>33372</v>
      </c>
      <c r="J497" t="s">
        <v>4875</v>
      </c>
      <c r="K497" t="s">
        <v>33373</v>
      </c>
      <c r="L497" t="s">
        <v>33374</v>
      </c>
      <c r="M497" s="2" t="str">
        <f>HYPERLINK(склад2въезд13192021222[[#This Row],[RelativePath]])</f>
        <v>9 Ангар рейсмус\GA3948333_2_20260909T161411Z.jpg</v>
      </c>
    </row>
    <row r="498" spans="1:13" x14ac:dyDescent="0.25">
      <c r="A498" s="1" t="s">
        <v>15</v>
      </c>
      <c r="B498" s="3">
        <v>46274</v>
      </c>
      <c r="C498" s="4">
        <v>0.67704861111111114</v>
      </c>
      <c r="D498" t="s">
        <v>162</v>
      </c>
      <c r="E498" t="s">
        <v>34111</v>
      </c>
      <c r="F498" t="s">
        <v>53</v>
      </c>
      <c r="G498">
        <v>1</v>
      </c>
      <c r="H498" t="s">
        <v>4880</v>
      </c>
      <c r="I498" t="s">
        <v>33375</v>
      </c>
      <c r="J498" t="s">
        <v>4875</v>
      </c>
      <c r="K498" t="s">
        <v>33376</v>
      </c>
      <c r="L498" t="s">
        <v>33377</v>
      </c>
      <c r="M498" s="2" t="str">
        <f>HYPERLINK(склад2въезд13192021222[[#This Row],[RelativePath]])</f>
        <v>9 Ангар рейсмус\GA3948333_2_20260909T161457Z.jpg</v>
      </c>
    </row>
    <row r="499" spans="1:13" x14ac:dyDescent="0.25">
      <c r="A499" s="1" t="s">
        <v>15</v>
      </c>
      <c r="B499" s="3">
        <v>46274</v>
      </c>
      <c r="C499" s="4">
        <v>0.67736111111111108</v>
      </c>
      <c r="D499" t="s">
        <v>162</v>
      </c>
      <c r="E499" t="s">
        <v>34111</v>
      </c>
      <c r="F499" t="s">
        <v>53</v>
      </c>
      <c r="G499">
        <v>1</v>
      </c>
      <c r="H499" t="s">
        <v>4880</v>
      </c>
      <c r="I499" t="s">
        <v>33378</v>
      </c>
      <c r="J499" t="s">
        <v>4875</v>
      </c>
      <c r="K499" t="s">
        <v>33379</v>
      </c>
      <c r="L499" t="s">
        <v>33380</v>
      </c>
      <c r="M499" s="2" t="str">
        <f>HYPERLINK(склад2въезд13192021222[[#This Row],[RelativePath]])</f>
        <v>9 Ангар рейсмус\GA3948333_2_20260909T161524Z.jpg</v>
      </c>
    </row>
    <row r="500" spans="1:13" x14ac:dyDescent="0.25">
      <c r="A500" s="1" t="s">
        <v>15</v>
      </c>
      <c r="B500" s="3">
        <v>46274</v>
      </c>
      <c r="C500" s="4">
        <v>0.69267361111111114</v>
      </c>
      <c r="D500" t="s">
        <v>4</v>
      </c>
      <c r="E500" t="s">
        <v>9</v>
      </c>
      <c r="I500" t="s">
        <v>33381</v>
      </c>
      <c r="J500" t="s">
        <v>4875</v>
      </c>
      <c r="K500" t="s">
        <v>33382</v>
      </c>
      <c r="L500" t="s">
        <v>33383</v>
      </c>
      <c r="M500" s="2" t="str">
        <f>HYPERLINK(склад2въезд13192021222[[#This Row],[RelativePath]])</f>
        <v>9 Ангар рейсмус\GA3948333_2_20260909T163727Z.jpg</v>
      </c>
    </row>
    <row r="501" spans="1:13" x14ac:dyDescent="0.25">
      <c r="A501" s="1" t="s">
        <v>16</v>
      </c>
      <c r="B501" s="3">
        <v>46275</v>
      </c>
      <c r="C501" s="4">
        <v>0.30023148148148149</v>
      </c>
      <c r="D501" t="s">
        <v>3371</v>
      </c>
      <c r="E501" t="s">
        <v>3372</v>
      </c>
      <c r="I501" t="s">
        <v>33384</v>
      </c>
      <c r="J501" t="s">
        <v>4875</v>
      </c>
      <c r="K501" t="s">
        <v>33385</v>
      </c>
      <c r="L501" t="s">
        <v>33386</v>
      </c>
      <c r="M501" s="2" t="str">
        <f>HYPERLINK(склад2въезд13192021222[[#This Row],[RelativePath]])</f>
        <v>9 Ангар рейсмус\GA3948333_2_20260910T071220Z.jpg</v>
      </c>
    </row>
    <row r="502" spans="1:13" x14ac:dyDescent="0.25">
      <c r="A502" s="1" t="s">
        <v>16</v>
      </c>
      <c r="B502" s="3">
        <v>46275</v>
      </c>
      <c r="C502" s="4">
        <v>0.65011574074074074</v>
      </c>
      <c r="D502" t="s">
        <v>817</v>
      </c>
      <c r="E502" t="s">
        <v>358</v>
      </c>
      <c r="I502" t="s">
        <v>33387</v>
      </c>
      <c r="J502" t="s">
        <v>4875</v>
      </c>
      <c r="K502" t="s">
        <v>33388</v>
      </c>
      <c r="L502" t="s">
        <v>33389</v>
      </c>
      <c r="M502" s="2" t="str">
        <f>HYPERLINK(склад2въезд13192021222[[#This Row],[RelativePath]])</f>
        <v>9 Ангар рейсмус\GA3948333_2_20260910T153610Z.jpg</v>
      </c>
    </row>
    <row r="503" spans="1:13" x14ac:dyDescent="0.25">
      <c r="A503" s="1" t="s">
        <v>16</v>
      </c>
      <c r="B503" s="3">
        <v>46275</v>
      </c>
      <c r="C503" s="4">
        <v>0.85962962962962963</v>
      </c>
      <c r="D503" t="s">
        <v>817</v>
      </c>
      <c r="E503" t="s">
        <v>358</v>
      </c>
      <c r="I503" t="s">
        <v>33390</v>
      </c>
      <c r="J503" t="s">
        <v>4875</v>
      </c>
      <c r="K503" t="s">
        <v>33391</v>
      </c>
      <c r="L503" t="s">
        <v>33392</v>
      </c>
      <c r="M503" s="2" t="str">
        <f>HYPERLINK(склад2въезд13192021222[[#This Row],[RelativePath]])</f>
        <v>9 Ангар рейсмус\GA3948333_2_20260910T203752Z.jpg</v>
      </c>
    </row>
    <row r="504" spans="1:13" x14ac:dyDescent="0.25">
      <c r="A504" s="1" t="s">
        <v>17</v>
      </c>
      <c r="B504" s="3">
        <v>46276</v>
      </c>
      <c r="C504" s="4">
        <v>0.25055555555555553</v>
      </c>
      <c r="D504" t="s">
        <v>817</v>
      </c>
      <c r="E504" t="s">
        <v>358</v>
      </c>
      <c r="I504" t="s">
        <v>33393</v>
      </c>
      <c r="J504" t="s">
        <v>4875</v>
      </c>
      <c r="K504" t="s">
        <v>33394</v>
      </c>
      <c r="L504" t="s">
        <v>33395</v>
      </c>
      <c r="M504" s="2" t="str">
        <f>HYPERLINK(склад2въезд13192021222[[#This Row],[RelativePath]])</f>
        <v>9 Ангар рейсмус\GA3948333_2_20260911T060048Z.jpg</v>
      </c>
    </row>
    <row r="505" spans="1:13" x14ac:dyDescent="0.25">
      <c r="A505" s="1" t="s">
        <v>17</v>
      </c>
      <c r="B505" s="3">
        <v>46276</v>
      </c>
      <c r="C505" s="4">
        <v>0.69885416666666667</v>
      </c>
      <c r="D505" t="s">
        <v>4</v>
      </c>
      <c r="E505" t="s">
        <v>9</v>
      </c>
      <c r="I505" t="s">
        <v>33396</v>
      </c>
      <c r="J505" t="s">
        <v>4875</v>
      </c>
      <c r="K505" t="s">
        <v>33397</v>
      </c>
      <c r="L505" t="s">
        <v>33398</v>
      </c>
      <c r="M505" s="2" t="str">
        <f>HYPERLINK(склад2въезд13192021222[[#This Row],[RelativePath]])</f>
        <v>9 Ангар рейсмус\GA3948333_2_20260911T164621Z.jpg</v>
      </c>
    </row>
    <row r="506" spans="1:13" x14ac:dyDescent="0.25">
      <c r="A506" s="1" t="s">
        <v>18</v>
      </c>
      <c r="B506" s="3">
        <v>46277</v>
      </c>
      <c r="C506" s="4">
        <v>0.40086805555555555</v>
      </c>
      <c r="D506" t="s">
        <v>4</v>
      </c>
      <c r="E506" t="s">
        <v>9</v>
      </c>
      <c r="I506" t="s">
        <v>33399</v>
      </c>
      <c r="J506" t="s">
        <v>4875</v>
      </c>
      <c r="K506" t="s">
        <v>33400</v>
      </c>
      <c r="L506" t="s">
        <v>33401</v>
      </c>
      <c r="M506" s="2" t="str">
        <f>HYPERLINK(склад2въезд13192021222[[#This Row],[RelativePath]])</f>
        <v>9 Ангар рейсмус\GA3948333_2_20260912T093715Z.jpg</v>
      </c>
    </row>
    <row r="507" spans="1:13" x14ac:dyDescent="0.25">
      <c r="A507" s="1" t="s">
        <v>18</v>
      </c>
      <c r="B507" s="3">
        <v>46277</v>
      </c>
      <c r="C507" s="4">
        <v>0.5894907407407407</v>
      </c>
      <c r="D507" t="s">
        <v>3371</v>
      </c>
      <c r="E507" t="s">
        <v>3372</v>
      </c>
      <c r="I507" t="s">
        <v>33402</v>
      </c>
      <c r="J507" t="s">
        <v>4875</v>
      </c>
      <c r="K507" t="s">
        <v>33403</v>
      </c>
      <c r="L507" t="s">
        <v>33404</v>
      </c>
      <c r="M507" s="2" t="str">
        <f>HYPERLINK(склад2въезд13192021222[[#This Row],[RelativePath]])</f>
        <v>9 Ангар рейсмус\GA3948333_2_20260912T140852Z.jpg</v>
      </c>
    </row>
    <row r="508" spans="1:13" x14ac:dyDescent="0.25">
      <c r="A508" s="1" t="s">
        <v>22</v>
      </c>
      <c r="B508" s="3">
        <v>46278</v>
      </c>
      <c r="C508" s="4">
        <v>0.73768518518518522</v>
      </c>
      <c r="D508" t="s">
        <v>817</v>
      </c>
      <c r="E508" t="s">
        <v>358</v>
      </c>
      <c r="I508" t="s">
        <v>33405</v>
      </c>
      <c r="J508" t="s">
        <v>4875</v>
      </c>
      <c r="K508" t="s">
        <v>33406</v>
      </c>
      <c r="L508" t="s">
        <v>33407</v>
      </c>
      <c r="M508" s="2" t="str">
        <f>HYPERLINK(склад2въезд13192021222[[#This Row],[RelativePath]])</f>
        <v>9 Ангар рейсмус\GA3948333_2_20260913T174216Z.jpg</v>
      </c>
    </row>
  </sheetData>
  <conditionalFormatting sqref="D509:D519 E509:E522 G2:H508 D2:E508">
    <cfRule type="containsText" dxfId="965" priority="14" operator="containsText" text="Выезд с территории">
      <formula>NOT(ISERROR(SEARCH("Выезд с территории",D2)))</formula>
    </cfRule>
  </conditionalFormatting>
  <conditionalFormatting sqref="F2:F508">
    <cfRule type="notContainsText" dxfId="964" priority="13" operator="notContains" text="порожний">
      <formula>ISERROR(SEARCH("порожний",F2))</formula>
    </cfRule>
  </conditionalFormatting>
  <conditionalFormatting sqref="E2:E522">
    <cfRule type="containsText" dxfId="963" priority="11" operator="containsText" text="Газель базы">
      <formula>NOT(ISERROR(SEARCH("Газель базы",E2)))</formula>
    </cfRule>
    <cfRule type="containsText" dxfId="962" priority="12" operator="containsText" text="Погрузчик базы">
      <formula>NOT(ISERROR(SEARCH("Погрузчик базы",E2)))</formula>
    </cfRule>
  </conditionalFormatting>
  <conditionalFormatting sqref="E2:E522">
    <cfRule type="containsText" dxfId="961" priority="10" operator="containsText" text="Трактор базы">
      <formula>NOT(ISERROR(SEARCH("Трактор базы",E2)))</formula>
    </cfRule>
  </conditionalFormatting>
  <conditionalFormatting sqref="A2:C508">
    <cfRule type="expression" dxfId="960" priority="9">
      <formula>$A2="пн"</formula>
    </cfRule>
  </conditionalFormatting>
  <conditionalFormatting sqref="A2:C510">
    <cfRule type="expression" dxfId="959" priority="3">
      <formula>$A2="вс"</formula>
    </cfRule>
    <cfRule type="expression" dxfId="958" priority="4">
      <formula>$A2="сб"</formula>
    </cfRule>
    <cfRule type="expression" dxfId="957" priority="5">
      <formula>$A2="пт"</formula>
    </cfRule>
    <cfRule type="expression" dxfId="956" priority="6">
      <formula>$A2="чт"</formula>
    </cfRule>
    <cfRule type="expression" dxfId="955" priority="7">
      <formula>$A2="ср"</formula>
    </cfRule>
    <cfRule type="expression" dxfId="954" priority="8">
      <formula>$A2="вт"</formula>
    </cfRule>
  </conditionalFormatting>
  <conditionalFormatting sqref="D2:D519">
    <cfRule type="containsText" dxfId="9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9">
    <cfRule type="containsText" dxfId="9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924"/>
  <sheetViews>
    <sheetView zoomScale="90" zoomScaleNormal="90" workbookViewId="0">
      <pane ySplit="1" topLeftCell="A886" activePane="bottomLeft" state="frozen"/>
      <selection pane="bottomLeft" activeCell="D907" sqref="D9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t="s">
        <v>4</v>
      </c>
      <c r="E2" t="s">
        <v>8</v>
      </c>
      <c r="I2" t="s">
        <v>8870</v>
      </c>
      <c r="J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t="s">
        <v>3371</v>
      </c>
      <c r="E3" t="s">
        <v>646</v>
      </c>
      <c r="I3" t="s">
        <v>8873</v>
      </c>
      <c r="J3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t="s">
        <v>4</v>
      </c>
      <c r="E4" t="s">
        <v>8</v>
      </c>
      <c r="I4" t="s">
        <v>8876</v>
      </c>
      <c r="J4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t="s">
        <v>4</v>
      </c>
      <c r="E5" t="s">
        <v>8</v>
      </c>
      <c r="I5" t="s">
        <v>9326</v>
      </c>
      <c r="J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t="s">
        <v>3371</v>
      </c>
      <c r="E6" t="s">
        <v>646</v>
      </c>
      <c r="I6" t="s">
        <v>9329</v>
      </c>
      <c r="J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t="s">
        <v>3371</v>
      </c>
      <c r="E7" t="s">
        <v>646</v>
      </c>
      <c r="I7" t="s">
        <v>9332</v>
      </c>
      <c r="J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t="s">
        <v>7825</v>
      </c>
      <c r="I8" t="s">
        <v>9335</v>
      </c>
      <c r="J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t="s">
        <v>7825</v>
      </c>
      <c r="I9" t="s">
        <v>9338</v>
      </c>
      <c r="J9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t="s">
        <v>7825</v>
      </c>
      <c r="I10" t="s">
        <v>9341</v>
      </c>
      <c r="J10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t="s">
        <v>7825</v>
      </c>
      <c r="I11" t="s">
        <v>9344</v>
      </c>
      <c r="J11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t="s">
        <v>7825</v>
      </c>
      <c r="I12" t="s">
        <v>9347</v>
      </c>
      <c r="J1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t="s">
        <v>4</v>
      </c>
      <c r="E13" t="s">
        <v>8</v>
      </c>
      <c r="I13" t="s">
        <v>9350</v>
      </c>
      <c r="J13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t="s">
        <v>4</v>
      </c>
      <c r="E14" t="s">
        <v>8</v>
      </c>
      <c r="I14" t="s">
        <v>9353</v>
      </c>
      <c r="J14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t="s">
        <v>4</v>
      </c>
      <c r="E15" t="s">
        <v>8</v>
      </c>
      <c r="I15" t="s">
        <v>9637</v>
      </c>
      <c r="J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t="s">
        <v>4</v>
      </c>
      <c r="E16" t="s">
        <v>6606</v>
      </c>
      <c r="I16" t="s">
        <v>9640</v>
      </c>
      <c r="J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t="s">
        <v>9781</v>
      </c>
      <c r="I17" t="s">
        <v>9643</v>
      </c>
      <c r="J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t="s">
        <v>3371</v>
      </c>
      <c r="E18" t="s">
        <v>646</v>
      </c>
      <c r="I18" t="s">
        <v>9646</v>
      </c>
      <c r="J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t="s">
        <v>3371</v>
      </c>
      <c r="E19" t="s">
        <v>646</v>
      </c>
      <c r="I19" t="s">
        <v>9649</v>
      </c>
      <c r="J19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t="s">
        <v>4</v>
      </c>
      <c r="E20" t="s">
        <v>8</v>
      </c>
      <c r="I20" t="s">
        <v>9652</v>
      </c>
      <c r="J20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t="s">
        <v>4</v>
      </c>
      <c r="E21" t="s">
        <v>8</v>
      </c>
      <c r="I21" t="s">
        <v>9905</v>
      </c>
      <c r="J21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t="s">
        <v>9781</v>
      </c>
      <c r="I22" t="s">
        <v>9908</v>
      </c>
      <c r="J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t="s">
        <v>3371</v>
      </c>
      <c r="E23" t="s">
        <v>646</v>
      </c>
      <c r="I23" t="s">
        <v>9911</v>
      </c>
      <c r="J23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t="s">
        <v>3371</v>
      </c>
      <c r="E24" t="s">
        <v>646</v>
      </c>
      <c r="I24" t="s">
        <v>9914</v>
      </c>
      <c r="J24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t="s">
        <v>3371</v>
      </c>
      <c r="E25" t="s">
        <v>646</v>
      </c>
      <c r="I25" t="s">
        <v>9917</v>
      </c>
      <c r="J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t="s">
        <v>10089</v>
      </c>
      <c r="I26" t="s">
        <v>9920</v>
      </c>
      <c r="J2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t="s">
        <v>10090</v>
      </c>
      <c r="E27" t="s">
        <v>86</v>
      </c>
      <c r="I27" t="s">
        <v>9923</v>
      </c>
      <c r="J2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t="s">
        <v>10090</v>
      </c>
      <c r="E28" t="s">
        <v>86</v>
      </c>
      <c r="H28" t="s">
        <v>1140</v>
      </c>
      <c r="I28" t="s">
        <v>9926</v>
      </c>
      <c r="J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t="s">
        <v>4165</v>
      </c>
      <c r="E29" t="s">
        <v>86</v>
      </c>
      <c r="I29" t="s">
        <v>9929</v>
      </c>
      <c r="J29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t="s">
        <v>4165</v>
      </c>
      <c r="E30" t="s">
        <v>86</v>
      </c>
      <c r="H30" t="s">
        <v>1140</v>
      </c>
      <c r="I30" t="s">
        <v>9932</v>
      </c>
      <c r="J30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t="s">
        <v>3371</v>
      </c>
      <c r="E31" t="s">
        <v>646</v>
      </c>
      <c r="I31" t="s">
        <v>9935</v>
      </c>
      <c r="J31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t="s">
        <v>3371</v>
      </c>
      <c r="E32" t="s">
        <v>646</v>
      </c>
      <c r="I32" t="s">
        <v>9938</v>
      </c>
      <c r="J3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t="s">
        <v>3371</v>
      </c>
      <c r="E33" t="s">
        <v>646</v>
      </c>
      <c r="I33" t="s">
        <v>9941</v>
      </c>
      <c r="J33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t="s">
        <v>3371</v>
      </c>
      <c r="E34" t="s">
        <v>646</v>
      </c>
      <c r="I34" t="s">
        <v>9944</v>
      </c>
      <c r="J34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t="s">
        <v>3371</v>
      </c>
      <c r="E35" t="s">
        <v>646</v>
      </c>
      <c r="I35" t="s">
        <v>9947</v>
      </c>
      <c r="J3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t="s">
        <v>3371</v>
      </c>
      <c r="E36" t="s">
        <v>646</v>
      </c>
      <c r="I36" t="s">
        <v>9950</v>
      </c>
      <c r="J3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t="s">
        <v>4</v>
      </c>
      <c r="E37" t="s">
        <v>8</v>
      </c>
      <c r="I37" t="s">
        <v>9953</v>
      </c>
      <c r="J3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t="s">
        <v>4</v>
      </c>
      <c r="E38" t="s">
        <v>8</v>
      </c>
      <c r="I38" t="s">
        <v>10126</v>
      </c>
      <c r="J3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t="s">
        <v>3371</v>
      </c>
      <c r="E39" t="s">
        <v>646</v>
      </c>
      <c r="I39" t="s">
        <v>10129</v>
      </c>
      <c r="J39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t="s">
        <v>4</v>
      </c>
      <c r="E40" t="s">
        <v>8</v>
      </c>
      <c r="I40" t="s">
        <v>10132</v>
      </c>
      <c r="J40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t="s">
        <v>4</v>
      </c>
      <c r="E41" t="s">
        <v>8</v>
      </c>
      <c r="I41" t="s">
        <v>10429</v>
      </c>
      <c r="J41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t="s">
        <v>3371</v>
      </c>
      <c r="E42" t="s">
        <v>646</v>
      </c>
      <c r="I42" t="s">
        <v>10433</v>
      </c>
      <c r="J4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t="s">
        <v>4</v>
      </c>
      <c r="E43" t="s">
        <v>8</v>
      </c>
      <c r="I43" t="s">
        <v>10436</v>
      </c>
      <c r="J43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t="s">
        <v>4</v>
      </c>
      <c r="E44" t="s">
        <v>8</v>
      </c>
      <c r="I44" t="s">
        <v>10793</v>
      </c>
      <c r="J44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t="s">
        <v>3371</v>
      </c>
      <c r="E45" t="s">
        <v>646</v>
      </c>
      <c r="I45" t="s">
        <v>10796</v>
      </c>
      <c r="J4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t="s">
        <v>3371</v>
      </c>
      <c r="E46" t="s">
        <v>646</v>
      </c>
      <c r="I46" t="s">
        <v>10799</v>
      </c>
      <c r="J4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t="s">
        <v>3371</v>
      </c>
      <c r="E47" t="s">
        <v>646</v>
      </c>
      <c r="I47" t="s">
        <v>10802</v>
      </c>
      <c r="J4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t="s">
        <v>4</v>
      </c>
      <c r="E48" t="s">
        <v>8</v>
      </c>
      <c r="I48" t="s">
        <v>10805</v>
      </c>
      <c r="J4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t="s">
        <v>4165</v>
      </c>
      <c r="E49" t="s">
        <v>86</v>
      </c>
      <c r="I49" t="s">
        <v>10808</v>
      </c>
      <c r="J49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t="s">
        <v>4</v>
      </c>
      <c r="E50" t="s">
        <v>8</v>
      </c>
      <c r="I50" t="s">
        <v>10811</v>
      </c>
      <c r="J50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t="s">
        <v>4</v>
      </c>
      <c r="E51" t="s">
        <v>11277</v>
      </c>
      <c r="I51" t="s">
        <v>10814</v>
      </c>
      <c r="J51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t="s">
        <v>304</v>
      </c>
      <c r="E52" t="s">
        <v>11273</v>
      </c>
      <c r="F52" t="s">
        <v>58</v>
      </c>
      <c r="I52" t="s">
        <v>10817</v>
      </c>
      <c r="J5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t="s">
        <v>3371</v>
      </c>
      <c r="E53" t="s">
        <v>646</v>
      </c>
      <c r="I53" t="s">
        <v>10820</v>
      </c>
      <c r="J53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t="s">
        <v>4</v>
      </c>
      <c r="E54" t="s">
        <v>8</v>
      </c>
      <c r="I54" t="s">
        <v>10823</v>
      </c>
      <c r="J54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t="s">
        <v>3371</v>
      </c>
      <c r="E55" t="s">
        <v>646</v>
      </c>
      <c r="I55" t="s">
        <v>10826</v>
      </c>
      <c r="J5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t="s">
        <v>3371</v>
      </c>
      <c r="E56" t="s">
        <v>646</v>
      </c>
      <c r="I56" t="s">
        <v>10829</v>
      </c>
      <c r="J5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t="s">
        <v>162</v>
      </c>
      <c r="E57" t="s">
        <v>70</v>
      </c>
      <c r="F57" t="s">
        <v>58</v>
      </c>
      <c r="I57" t="s">
        <v>10832</v>
      </c>
      <c r="J5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t="s">
        <v>162</v>
      </c>
      <c r="E58" t="s">
        <v>70</v>
      </c>
      <c r="F58" t="s">
        <v>58</v>
      </c>
      <c r="I58" t="s">
        <v>10835</v>
      </c>
      <c r="J5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t="s">
        <v>162</v>
      </c>
      <c r="E59" t="s">
        <v>70</v>
      </c>
      <c r="F59" t="s">
        <v>58</v>
      </c>
      <c r="I59" t="s">
        <v>10838</v>
      </c>
      <c r="J59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t="s">
        <v>162</v>
      </c>
      <c r="E60" t="s">
        <v>70</v>
      </c>
      <c r="F60" t="s">
        <v>58</v>
      </c>
      <c r="I60" t="s">
        <v>10841</v>
      </c>
      <c r="J60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t="s">
        <v>162</v>
      </c>
      <c r="E61" t="s">
        <v>70</v>
      </c>
      <c r="F61" t="s">
        <v>58</v>
      </c>
      <c r="I61" t="s">
        <v>10844</v>
      </c>
      <c r="J61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t="s">
        <v>162</v>
      </c>
      <c r="E62" t="s">
        <v>70</v>
      </c>
      <c r="F62" t="s">
        <v>58</v>
      </c>
      <c r="I62" t="s">
        <v>10847</v>
      </c>
      <c r="J6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t="s">
        <v>162</v>
      </c>
      <c r="E63" t="s">
        <v>70</v>
      </c>
      <c r="F63" t="s">
        <v>58</v>
      </c>
      <c r="I63" t="s">
        <v>10850</v>
      </c>
      <c r="J63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t="s">
        <v>162</v>
      </c>
      <c r="E64" t="s">
        <v>70</v>
      </c>
      <c r="F64" t="s">
        <v>58</v>
      </c>
      <c r="I64" t="s">
        <v>10853</v>
      </c>
      <c r="J64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t="s">
        <v>162</v>
      </c>
      <c r="E65" t="s">
        <v>70</v>
      </c>
      <c r="F65" t="s">
        <v>58</v>
      </c>
      <c r="I65" t="s">
        <v>10856</v>
      </c>
      <c r="J6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t="s">
        <v>162</v>
      </c>
      <c r="E66" t="s">
        <v>70</v>
      </c>
      <c r="F66" t="s">
        <v>58</v>
      </c>
      <c r="I66" t="s">
        <v>10859</v>
      </c>
      <c r="J6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t="s">
        <v>162</v>
      </c>
      <c r="E67" t="s">
        <v>70</v>
      </c>
      <c r="F67" t="s">
        <v>58</v>
      </c>
      <c r="I67" t="s">
        <v>10862</v>
      </c>
      <c r="J6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t="s">
        <v>162</v>
      </c>
      <c r="E68" t="s">
        <v>70</v>
      </c>
      <c r="F68" t="s">
        <v>58</v>
      </c>
      <c r="I68" t="s">
        <v>10865</v>
      </c>
      <c r="J6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t="s">
        <v>162</v>
      </c>
      <c r="E69" t="s">
        <v>70</v>
      </c>
      <c r="F69" t="s">
        <v>58</v>
      </c>
      <c r="I69" t="s">
        <v>10868</v>
      </c>
      <c r="J69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t="s">
        <v>162</v>
      </c>
      <c r="E70" t="s">
        <v>70</v>
      </c>
      <c r="F70" t="s">
        <v>58</v>
      </c>
      <c r="I70" t="s">
        <v>10871</v>
      </c>
      <c r="J70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t="s">
        <v>162</v>
      </c>
      <c r="E71" t="s">
        <v>70</v>
      </c>
      <c r="F71" t="s">
        <v>58</v>
      </c>
      <c r="I71" t="s">
        <v>10874</v>
      </c>
      <c r="J71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t="s">
        <v>162</v>
      </c>
      <c r="E72" t="s">
        <v>70</v>
      </c>
      <c r="F72" t="s">
        <v>58</v>
      </c>
      <c r="I72" t="s">
        <v>10877</v>
      </c>
      <c r="J7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t="s">
        <v>162</v>
      </c>
      <c r="E73" t="s">
        <v>70</v>
      </c>
      <c r="F73" t="s">
        <v>58</v>
      </c>
      <c r="I73" t="s">
        <v>10880</v>
      </c>
      <c r="J73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t="s">
        <v>162</v>
      </c>
      <c r="E74" t="s">
        <v>70</v>
      </c>
      <c r="F74" t="s">
        <v>58</v>
      </c>
      <c r="I74" t="s">
        <v>10883</v>
      </c>
      <c r="J74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t="s">
        <v>162</v>
      </c>
      <c r="E75" t="s">
        <v>70</v>
      </c>
      <c r="F75" t="s">
        <v>58</v>
      </c>
      <c r="I75" t="s">
        <v>10886</v>
      </c>
      <c r="J7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t="s">
        <v>162</v>
      </c>
      <c r="E76" t="s">
        <v>70</v>
      </c>
      <c r="F76" t="s">
        <v>58</v>
      </c>
      <c r="I76" t="s">
        <v>10889</v>
      </c>
      <c r="J7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t="s">
        <v>162</v>
      </c>
      <c r="E77" t="s">
        <v>70</v>
      </c>
      <c r="F77" t="s">
        <v>58</v>
      </c>
      <c r="I77" t="s">
        <v>10892</v>
      </c>
      <c r="J7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t="s">
        <v>162</v>
      </c>
      <c r="E78" t="s">
        <v>70</v>
      </c>
      <c r="F78" t="s">
        <v>58</v>
      </c>
      <c r="I78" t="s">
        <v>10895</v>
      </c>
      <c r="J7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t="s">
        <v>162</v>
      </c>
      <c r="E79" t="s">
        <v>70</v>
      </c>
      <c r="F79" t="s">
        <v>58</v>
      </c>
      <c r="I79" t="s">
        <v>10898</v>
      </c>
      <c r="J79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t="s">
        <v>162</v>
      </c>
      <c r="E80" t="s">
        <v>70</v>
      </c>
      <c r="F80" t="s">
        <v>58</v>
      </c>
      <c r="I80" t="s">
        <v>10901</v>
      </c>
      <c r="J80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t="s">
        <v>162</v>
      </c>
      <c r="E81" t="s">
        <v>70</v>
      </c>
      <c r="F81" t="s">
        <v>58</v>
      </c>
      <c r="I81" t="s">
        <v>10904</v>
      </c>
      <c r="J81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t="s">
        <v>162</v>
      </c>
      <c r="E82" t="s">
        <v>70</v>
      </c>
      <c r="F82" t="s">
        <v>58</v>
      </c>
      <c r="I82" t="s">
        <v>10907</v>
      </c>
      <c r="J8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t="s">
        <v>162</v>
      </c>
      <c r="E83" t="s">
        <v>70</v>
      </c>
      <c r="F83" t="s">
        <v>58</v>
      </c>
      <c r="I83" t="s">
        <v>10910</v>
      </c>
      <c r="J83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t="s">
        <v>162</v>
      </c>
      <c r="E84" t="s">
        <v>70</v>
      </c>
      <c r="F84" t="s">
        <v>58</v>
      </c>
      <c r="I84" t="s">
        <v>10913</v>
      </c>
      <c r="J84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t="s">
        <v>162</v>
      </c>
      <c r="E85" t="s">
        <v>70</v>
      </c>
      <c r="F85" t="s">
        <v>58</v>
      </c>
      <c r="I85" t="s">
        <v>10916</v>
      </c>
      <c r="J8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t="s">
        <v>162</v>
      </c>
      <c r="E86" t="s">
        <v>70</v>
      </c>
      <c r="F86" t="s">
        <v>58</v>
      </c>
      <c r="I86" t="s">
        <v>10919</v>
      </c>
      <c r="J8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t="s">
        <v>162</v>
      </c>
      <c r="E87" t="s">
        <v>70</v>
      </c>
      <c r="F87" t="s">
        <v>58</v>
      </c>
      <c r="I87" t="s">
        <v>10922</v>
      </c>
      <c r="J8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t="s">
        <v>162</v>
      </c>
      <c r="E88" t="s">
        <v>70</v>
      </c>
      <c r="F88" t="s">
        <v>58</v>
      </c>
      <c r="I88" t="s">
        <v>10925</v>
      </c>
      <c r="J8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t="s">
        <v>162</v>
      </c>
      <c r="E89" t="s">
        <v>70</v>
      </c>
      <c r="F89" t="s">
        <v>58</v>
      </c>
      <c r="I89" t="s">
        <v>10928</v>
      </c>
      <c r="J89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t="s">
        <v>162</v>
      </c>
      <c r="E90" t="s">
        <v>70</v>
      </c>
      <c r="F90" t="s">
        <v>58</v>
      </c>
      <c r="I90" t="s">
        <v>10931</v>
      </c>
      <c r="J90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t="s">
        <v>162</v>
      </c>
      <c r="E91" t="s">
        <v>70</v>
      </c>
      <c r="F91" t="s">
        <v>58</v>
      </c>
      <c r="I91" t="s">
        <v>10934</v>
      </c>
      <c r="J91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t="s">
        <v>162</v>
      </c>
      <c r="E92" t="s">
        <v>70</v>
      </c>
      <c r="F92" t="s">
        <v>58</v>
      </c>
      <c r="I92" t="s">
        <v>10937</v>
      </c>
      <c r="J9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t="s">
        <v>162</v>
      </c>
      <c r="E93" t="s">
        <v>70</v>
      </c>
      <c r="F93" t="s">
        <v>58</v>
      </c>
      <c r="I93" t="s">
        <v>10940</v>
      </c>
      <c r="J93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t="s">
        <v>162</v>
      </c>
      <c r="E94" t="s">
        <v>70</v>
      </c>
      <c r="F94" t="s">
        <v>58</v>
      </c>
      <c r="I94" t="s">
        <v>10943</v>
      </c>
      <c r="J94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t="s">
        <v>162</v>
      </c>
      <c r="E95" t="s">
        <v>70</v>
      </c>
      <c r="F95" t="s">
        <v>58</v>
      </c>
      <c r="I95" t="s">
        <v>10946</v>
      </c>
      <c r="J9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t="s">
        <v>3371</v>
      </c>
      <c r="E96" t="s">
        <v>260</v>
      </c>
      <c r="I96" t="s">
        <v>10949</v>
      </c>
      <c r="J9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t="s">
        <v>4</v>
      </c>
      <c r="E97" t="s">
        <v>8</v>
      </c>
      <c r="I97" t="s">
        <v>10952</v>
      </c>
      <c r="J9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t="s">
        <v>162</v>
      </c>
      <c r="E98" t="s">
        <v>70</v>
      </c>
      <c r="F98" t="s">
        <v>58</v>
      </c>
      <c r="I98" t="s">
        <v>11626</v>
      </c>
      <c r="J9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t="s">
        <v>4</v>
      </c>
      <c r="E99" t="s">
        <v>70</v>
      </c>
      <c r="F99" t="s">
        <v>58</v>
      </c>
      <c r="I99" t="s">
        <v>11629</v>
      </c>
      <c r="J99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t="s">
        <v>162</v>
      </c>
      <c r="E100" t="s">
        <v>70</v>
      </c>
      <c r="F100" t="s">
        <v>1897</v>
      </c>
      <c r="I100" t="s">
        <v>11632</v>
      </c>
      <c r="J100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t="s">
        <v>162</v>
      </c>
      <c r="E101" t="s">
        <v>70</v>
      </c>
      <c r="F101" t="s">
        <v>58</v>
      </c>
      <c r="I101" t="s">
        <v>11635</v>
      </c>
      <c r="J101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t="s">
        <v>162</v>
      </c>
      <c r="E102" t="s">
        <v>70</v>
      </c>
      <c r="F102" t="s">
        <v>58</v>
      </c>
      <c r="I102" t="s">
        <v>11638</v>
      </c>
      <c r="J10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t="s">
        <v>304</v>
      </c>
      <c r="E103" t="s">
        <v>70</v>
      </c>
      <c r="I103" t="s">
        <v>11641</v>
      </c>
      <c r="J103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t="s">
        <v>12307</v>
      </c>
      <c r="E104" t="s">
        <v>86</v>
      </c>
      <c r="I104" t="s">
        <v>11644</v>
      </c>
      <c r="J104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t="s">
        <v>3371</v>
      </c>
      <c r="E105" t="s">
        <v>646</v>
      </c>
      <c r="I105" t="s">
        <v>11647</v>
      </c>
      <c r="J10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t="s">
        <v>12308</v>
      </c>
      <c r="E106" t="s">
        <v>86</v>
      </c>
      <c r="I106" t="s">
        <v>11650</v>
      </c>
      <c r="J10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t="s">
        <v>5494</v>
      </c>
      <c r="E107" t="s">
        <v>12309</v>
      </c>
      <c r="I107" t="s">
        <v>11653</v>
      </c>
      <c r="J10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t="s">
        <v>12308</v>
      </c>
      <c r="E108" t="s">
        <v>86</v>
      </c>
      <c r="I108" t="s">
        <v>11656</v>
      </c>
      <c r="J10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t="s">
        <v>12308</v>
      </c>
      <c r="E109" t="s">
        <v>86</v>
      </c>
      <c r="I109" t="s">
        <v>11659</v>
      </c>
      <c r="J109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t="s">
        <v>12308</v>
      </c>
      <c r="E110" t="s">
        <v>86</v>
      </c>
      <c r="I110" t="s">
        <v>11662</v>
      </c>
      <c r="J110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t="s">
        <v>4</v>
      </c>
      <c r="E111" t="s">
        <v>12309</v>
      </c>
      <c r="I111" t="s">
        <v>11665</v>
      </c>
      <c r="J111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t="s">
        <v>4</v>
      </c>
      <c r="E112" t="s">
        <v>12309</v>
      </c>
      <c r="I112" t="s">
        <v>11668</v>
      </c>
      <c r="J11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t="s">
        <v>3371</v>
      </c>
      <c r="E113" t="s">
        <v>646</v>
      </c>
      <c r="I113" t="s">
        <v>11671</v>
      </c>
      <c r="J113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t="s">
        <v>3371</v>
      </c>
      <c r="E114" t="s">
        <v>646</v>
      </c>
      <c r="I114" t="s">
        <v>11674</v>
      </c>
      <c r="J114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t="s">
        <v>3371</v>
      </c>
      <c r="E115" t="s">
        <v>646</v>
      </c>
      <c r="I115" t="s">
        <v>11677</v>
      </c>
      <c r="J1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t="s">
        <v>3371</v>
      </c>
      <c r="E116" t="s">
        <v>86</v>
      </c>
      <c r="I116" t="s">
        <v>11680</v>
      </c>
      <c r="J1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t="s">
        <v>3371</v>
      </c>
      <c r="E117" t="s">
        <v>86</v>
      </c>
      <c r="I117" t="s">
        <v>11683</v>
      </c>
      <c r="J1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t="s">
        <v>4</v>
      </c>
      <c r="E118" t="s">
        <v>8</v>
      </c>
      <c r="I118" t="s">
        <v>11686</v>
      </c>
      <c r="J1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t="s">
        <v>4</v>
      </c>
      <c r="E119" t="s">
        <v>8</v>
      </c>
      <c r="I119" t="s">
        <v>11689</v>
      </c>
      <c r="J119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t="s">
        <v>162</v>
      </c>
      <c r="E120" t="s">
        <v>86</v>
      </c>
      <c r="F120" t="s">
        <v>660</v>
      </c>
      <c r="I120" t="s">
        <v>11692</v>
      </c>
      <c r="J120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t="s">
        <v>162</v>
      </c>
      <c r="E121" t="s">
        <v>86</v>
      </c>
      <c r="F121" t="s">
        <v>660</v>
      </c>
      <c r="H121" t="s">
        <v>1140</v>
      </c>
      <c r="I121" t="s">
        <v>11695</v>
      </c>
      <c r="J121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t="s">
        <v>304</v>
      </c>
      <c r="E122" t="s">
        <v>86</v>
      </c>
      <c r="F122" t="s">
        <v>660</v>
      </c>
      <c r="I122" t="s">
        <v>11698</v>
      </c>
      <c r="J1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t="s">
        <v>4</v>
      </c>
      <c r="E123" t="s">
        <v>8</v>
      </c>
      <c r="I123" t="s">
        <v>11701</v>
      </c>
      <c r="J123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t="s">
        <v>4</v>
      </c>
      <c r="E124" t="s">
        <v>8</v>
      </c>
      <c r="I124" t="s">
        <v>11704</v>
      </c>
      <c r="J124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t="s">
        <v>3371</v>
      </c>
      <c r="E125" t="s">
        <v>646</v>
      </c>
      <c r="I125" t="s">
        <v>11707</v>
      </c>
      <c r="J1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t="s">
        <v>3371</v>
      </c>
      <c r="E126" t="s">
        <v>646</v>
      </c>
      <c r="I126" t="s">
        <v>11710</v>
      </c>
      <c r="J12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t="s">
        <v>12645</v>
      </c>
      <c r="E127" t="s">
        <v>646</v>
      </c>
      <c r="I127" t="s">
        <v>12481</v>
      </c>
      <c r="J12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t="s">
        <v>12645</v>
      </c>
      <c r="E128" t="s">
        <v>646</v>
      </c>
      <c r="I128" t="s">
        <v>12484</v>
      </c>
      <c r="J1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t="s">
        <v>12646</v>
      </c>
      <c r="E129" t="s">
        <v>646</v>
      </c>
      <c r="I129" t="s">
        <v>12487</v>
      </c>
      <c r="J129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t="s">
        <v>3371</v>
      </c>
      <c r="E130" t="s">
        <v>646</v>
      </c>
      <c r="I130" t="s">
        <v>12490</v>
      </c>
      <c r="J130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t="s">
        <v>4</v>
      </c>
      <c r="E131" t="s">
        <v>8</v>
      </c>
      <c r="I131" t="s">
        <v>12493</v>
      </c>
      <c r="J131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t="s">
        <v>3371</v>
      </c>
      <c r="E132" t="s">
        <v>646</v>
      </c>
      <c r="I132" t="s">
        <v>12496</v>
      </c>
      <c r="J13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t="s">
        <v>4</v>
      </c>
      <c r="E133" t="s">
        <v>8</v>
      </c>
      <c r="I133" t="s">
        <v>12499</v>
      </c>
      <c r="J133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t="s">
        <v>3371</v>
      </c>
      <c r="E134" t="s">
        <v>646</v>
      </c>
      <c r="I134" t="s">
        <v>12502</v>
      </c>
      <c r="J134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t="s">
        <v>3371</v>
      </c>
      <c r="E135" t="s">
        <v>646</v>
      </c>
      <c r="I135" t="s">
        <v>12505</v>
      </c>
      <c r="J13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t="s">
        <v>3371</v>
      </c>
      <c r="E136" t="s">
        <v>646</v>
      </c>
      <c r="I136" t="s">
        <v>12508</v>
      </c>
      <c r="J13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t="s">
        <v>3371</v>
      </c>
      <c r="E137" t="s">
        <v>646</v>
      </c>
      <c r="I137" t="s">
        <v>12511</v>
      </c>
      <c r="J13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t="s">
        <v>3371</v>
      </c>
      <c r="E138" t="s">
        <v>646</v>
      </c>
      <c r="I138" t="s">
        <v>12514</v>
      </c>
      <c r="J13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t="s">
        <v>4</v>
      </c>
      <c r="E139" t="s">
        <v>8</v>
      </c>
      <c r="I139" t="s">
        <v>12517</v>
      </c>
      <c r="J139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t="s">
        <v>4</v>
      </c>
      <c r="E140" t="s">
        <v>8</v>
      </c>
      <c r="I140" t="s">
        <v>12914</v>
      </c>
      <c r="J140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t="s">
        <v>4</v>
      </c>
      <c r="E141" t="s">
        <v>12309</v>
      </c>
      <c r="I141" t="s">
        <v>12917</v>
      </c>
      <c r="J141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t="s">
        <v>162</v>
      </c>
      <c r="E142" t="s">
        <v>12309</v>
      </c>
      <c r="F142" t="s">
        <v>660</v>
      </c>
      <c r="I142" t="s">
        <v>12920</v>
      </c>
      <c r="J14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t="s">
        <v>4722</v>
      </c>
      <c r="E143" t="s">
        <v>12309</v>
      </c>
      <c r="I143" t="s">
        <v>12923</v>
      </c>
      <c r="J143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t="s">
        <v>4722</v>
      </c>
      <c r="E144" t="s">
        <v>12309</v>
      </c>
      <c r="H144" t="s">
        <v>1140</v>
      </c>
      <c r="I144" t="s">
        <v>12926</v>
      </c>
      <c r="J144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t="s">
        <v>13222</v>
      </c>
      <c r="E145" t="s">
        <v>260</v>
      </c>
      <c r="I145" t="s">
        <v>12929</v>
      </c>
      <c r="J14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t="s">
        <v>4</v>
      </c>
      <c r="E146" t="s">
        <v>8</v>
      </c>
      <c r="I146" t="s">
        <v>12932</v>
      </c>
      <c r="J14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t="s">
        <v>4</v>
      </c>
      <c r="E147" t="s">
        <v>8</v>
      </c>
      <c r="I147" t="s">
        <v>12935</v>
      </c>
      <c r="J14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t="s">
        <v>4</v>
      </c>
      <c r="E148" t="s">
        <v>8</v>
      </c>
      <c r="I148" t="s">
        <v>13121</v>
      </c>
      <c r="J14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t="s">
        <v>4</v>
      </c>
      <c r="E149" t="s">
        <v>8</v>
      </c>
      <c r="I149" t="s">
        <v>12520</v>
      </c>
      <c r="J149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t="s">
        <v>13223</v>
      </c>
      <c r="E150" t="s">
        <v>86</v>
      </c>
      <c r="I150" t="s">
        <v>13124</v>
      </c>
      <c r="J150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t="s">
        <v>13223</v>
      </c>
      <c r="E151" t="s">
        <v>86</v>
      </c>
      <c r="H151" t="s">
        <v>1140</v>
      </c>
      <c r="I151" t="s">
        <v>13127</v>
      </c>
      <c r="J151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t="s">
        <v>115</v>
      </c>
      <c r="E152" t="s">
        <v>86</v>
      </c>
      <c r="F152" t="s">
        <v>2650</v>
      </c>
      <c r="I152" t="s">
        <v>13130</v>
      </c>
      <c r="J15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t="s">
        <v>115</v>
      </c>
      <c r="E153" t="s">
        <v>86</v>
      </c>
      <c r="F153" t="s">
        <v>2650</v>
      </c>
      <c r="H153" t="s">
        <v>1140</v>
      </c>
      <c r="I153" t="s">
        <v>13133</v>
      </c>
      <c r="J153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t="s">
        <v>4</v>
      </c>
      <c r="E154" t="s">
        <v>8</v>
      </c>
      <c r="I154" t="s">
        <v>13136</v>
      </c>
      <c r="J154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t="s">
        <v>645</v>
      </c>
      <c r="E155" t="s">
        <v>12992</v>
      </c>
      <c r="I155" t="s">
        <v>13139</v>
      </c>
      <c r="J15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t="s">
        <v>162</v>
      </c>
      <c r="E156" t="s">
        <v>12992</v>
      </c>
      <c r="F156" t="s">
        <v>58</v>
      </c>
      <c r="H156" t="s">
        <v>1140</v>
      </c>
      <c r="I156" t="s">
        <v>13142</v>
      </c>
      <c r="J15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t="s">
        <v>162</v>
      </c>
      <c r="E157" t="s">
        <v>12992</v>
      </c>
      <c r="F157" t="s">
        <v>58</v>
      </c>
      <c r="H157" t="s">
        <v>1140</v>
      </c>
      <c r="I157" t="s">
        <v>13145</v>
      </c>
      <c r="J15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t="s">
        <v>304</v>
      </c>
      <c r="E158" t="s">
        <v>12992</v>
      </c>
      <c r="F158" t="s">
        <v>58</v>
      </c>
      <c r="I158" t="s">
        <v>13148</v>
      </c>
      <c r="J15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t="s">
        <v>645</v>
      </c>
      <c r="E159" t="s">
        <v>12309</v>
      </c>
      <c r="I159" t="s">
        <v>13151</v>
      </c>
      <c r="J159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t="s">
        <v>4722</v>
      </c>
      <c r="E160" t="s">
        <v>12309</v>
      </c>
      <c r="I160" t="s">
        <v>13154</v>
      </c>
      <c r="J160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t="s">
        <v>13224</v>
      </c>
      <c r="E161" t="s">
        <v>86</v>
      </c>
      <c r="I161" t="s">
        <v>13157</v>
      </c>
      <c r="J161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t="s">
        <v>13224</v>
      </c>
      <c r="E162" t="s">
        <v>86</v>
      </c>
      <c r="H162" t="s">
        <v>1140</v>
      </c>
      <c r="I162" t="s">
        <v>13160</v>
      </c>
      <c r="J16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t="s">
        <v>4</v>
      </c>
      <c r="E163" t="s">
        <v>13225</v>
      </c>
      <c r="I163" t="s">
        <v>13163</v>
      </c>
      <c r="J163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t="s">
        <v>3382</v>
      </c>
      <c r="E164" t="s">
        <v>86</v>
      </c>
      <c r="I164" t="s">
        <v>13166</v>
      </c>
      <c r="J164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t="s">
        <v>4</v>
      </c>
      <c r="E165" t="s">
        <v>13225</v>
      </c>
      <c r="I165" t="s">
        <v>13169</v>
      </c>
      <c r="J16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t="s">
        <v>3382</v>
      </c>
      <c r="E166" t="s">
        <v>86</v>
      </c>
      <c r="I166" t="s">
        <v>13172</v>
      </c>
      <c r="J16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t="s">
        <v>3382</v>
      </c>
      <c r="E167" t="s">
        <v>86</v>
      </c>
      <c r="I167" t="s">
        <v>13175</v>
      </c>
      <c r="J16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t="s">
        <v>4</v>
      </c>
      <c r="E168" t="s">
        <v>8</v>
      </c>
      <c r="I168" t="s">
        <v>13178</v>
      </c>
      <c r="J16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t="s">
        <v>4</v>
      </c>
      <c r="E169" t="s">
        <v>8</v>
      </c>
      <c r="I169" t="s">
        <v>13701</v>
      </c>
      <c r="J169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t="s">
        <v>12645</v>
      </c>
      <c r="E170" t="s">
        <v>86</v>
      </c>
      <c r="I170" t="s">
        <v>13704</v>
      </c>
      <c r="J170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t="s">
        <v>4</v>
      </c>
      <c r="E171" t="s">
        <v>260</v>
      </c>
      <c r="H171" s="8"/>
      <c r="I171" t="s">
        <v>13707</v>
      </c>
      <c r="J171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t="s">
        <v>4</v>
      </c>
      <c r="E172" t="s">
        <v>13225</v>
      </c>
      <c r="I172" t="s">
        <v>13710</v>
      </c>
      <c r="J17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t="s">
        <v>4</v>
      </c>
      <c r="E173" t="s">
        <v>8</v>
      </c>
      <c r="I173" t="s">
        <v>13713</v>
      </c>
      <c r="J173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t="s">
        <v>4</v>
      </c>
      <c r="E174" t="s">
        <v>8</v>
      </c>
      <c r="I174" t="s">
        <v>13716</v>
      </c>
      <c r="J174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t="s">
        <v>3371</v>
      </c>
      <c r="E175" t="s">
        <v>260</v>
      </c>
      <c r="I175" t="s">
        <v>13719</v>
      </c>
      <c r="J17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t="s">
        <v>3371</v>
      </c>
      <c r="E176" t="s">
        <v>86</v>
      </c>
      <c r="H176" s="8"/>
      <c r="I176" t="s">
        <v>13722</v>
      </c>
      <c r="J17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t="s">
        <v>4</v>
      </c>
      <c r="E177" t="s">
        <v>260</v>
      </c>
      <c r="I177" t="s">
        <v>13725</v>
      </c>
      <c r="J17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t="s">
        <v>4</v>
      </c>
      <c r="E178" t="s">
        <v>8</v>
      </c>
      <c r="I178" t="s">
        <v>13728</v>
      </c>
      <c r="J17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t="s">
        <v>3371</v>
      </c>
      <c r="E179" t="s">
        <v>86</v>
      </c>
      <c r="I179" t="s">
        <v>13731</v>
      </c>
      <c r="J179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t="s">
        <v>3371</v>
      </c>
      <c r="E180" t="s">
        <v>86</v>
      </c>
      <c r="H180" t="s">
        <v>1140</v>
      </c>
      <c r="I180" t="s">
        <v>13734</v>
      </c>
      <c r="J180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t="s">
        <v>4</v>
      </c>
      <c r="E181" t="s">
        <v>12309</v>
      </c>
      <c r="I181" t="s">
        <v>13737</v>
      </c>
      <c r="J181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t="s">
        <v>4</v>
      </c>
      <c r="E182" t="s">
        <v>8</v>
      </c>
      <c r="I182" t="s">
        <v>13740</v>
      </c>
      <c r="J18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t="s">
        <v>4</v>
      </c>
      <c r="E183" t="s">
        <v>8</v>
      </c>
      <c r="I183" t="s">
        <v>14123</v>
      </c>
      <c r="J183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t="s">
        <v>4</v>
      </c>
      <c r="E184" t="s">
        <v>8</v>
      </c>
      <c r="I184" t="s">
        <v>14126</v>
      </c>
      <c r="J184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t="s">
        <v>4</v>
      </c>
      <c r="E185" t="s">
        <v>8</v>
      </c>
      <c r="I185" t="s">
        <v>14129</v>
      </c>
      <c r="J18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t="s">
        <v>4</v>
      </c>
      <c r="E186" t="s">
        <v>14064</v>
      </c>
      <c r="I186" t="s">
        <v>14132</v>
      </c>
      <c r="J18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t="s">
        <v>162</v>
      </c>
      <c r="E187" t="s">
        <v>14064</v>
      </c>
      <c r="F187" t="s">
        <v>14374</v>
      </c>
      <c r="I187" t="s">
        <v>14135</v>
      </c>
      <c r="J18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t="s">
        <v>14375</v>
      </c>
      <c r="E188" t="s">
        <v>646</v>
      </c>
      <c r="I188" t="s">
        <v>14138</v>
      </c>
      <c r="J18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t="s">
        <v>4</v>
      </c>
      <c r="E189" t="s">
        <v>8</v>
      </c>
      <c r="I189" t="s">
        <v>14141</v>
      </c>
      <c r="J189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t="s">
        <v>3371</v>
      </c>
      <c r="E190" t="s">
        <v>86</v>
      </c>
      <c r="I190" t="s">
        <v>14734</v>
      </c>
      <c r="J190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t="s">
        <v>3371</v>
      </c>
      <c r="E191" t="s">
        <v>646</v>
      </c>
      <c r="I191" t="s">
        <v>14737</v>
      </c>
      <c r="J191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t="s">
        <v>4</v>
      </c>
      <c r="E192" t="s">
        <v>15043</v>
      </c>
      <c r="I192" t="s">
        <v>14740</v>
      </c>
      <c r="J19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t="s">
        <v>4</v>
      </c>
      <c r="E193" t="s">
        <v>8</v>
      </c>
      <c r="I193" t="s">
        <v>14743</v>
      </c>
      <c r="J193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t="s">
        <v>4</v>
      </c>
      <c r="E194" t="s">
        <v>8</v>
      </c>
      <c r="I194" t="s">
        <v>14746</v>
      </c>
      <c r="J194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t="s">
        <v>4</v>
      </c>
      <c r="E195" t="s">
        <v>6606</v>
      </c>
      <c r="I195" t="s">
        <v>14749</v>
      </c>
      <c r="J19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t="s">
        <v>4</v>
      </c>
      <c r="E196" t="s">
        <v>13225</v>
      </c>
      <c r="I196" t="s">
        <v>14752</v>
      </c>
      <c r="J19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t="s">
        <v>3371</v>
      </c>
      <c r="E197" t="s">
        <v>646</v>
      </c>
      <c r="I197" t="s">
        <v>14755</v>
      </c>
      <c r="J19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t="s">
        <v>8116</v>
      </c>
      <c r="E198" t="s">
        <v>86</v>
      </c>
      <c r="I198" t="s">
        <v>14758</v>
      </c>
      <c r="J19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t="s">
        <v>4</v>
      </c>
      <c r="E199" t="s">
        <v>15043</v>
      </c>
      <c r="I199" t="s">
        <v>14761</v>
      </c>
      <c r="J199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t="s">
        <v>4</v>
      </c>
      <c r="E200" t="s">
        <v>13225</v>
      </c>
      <c r="I200" t="s">
        <v>14764</v>
      </c>
      <c r="J200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t="s">
        <v>4</v>
      </c>
      <c r="E201" t="s">
        <v>8</v>
      </c>
      <c r="I201" t="s">
        <v>14767</v>
      </c>
      <c r="J201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t="s">
        <v>162</v>
      </c>
      <c r="E202" t="s">
        <v>5007</v>
      </c>
      <c r="F202" t="s">
        <v>58</v>
      </c>
      <c r="I202" t="s">
        <v>15164</v>
      </c>
      <c r="J20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t="s">
        <v>4</v>
      </c>
      <c r="E203" t="s">
        <v>13225</v>
      </c>
      <c r="I203" t="s">
        <v>15167</v>
      </c>
      <c r="J203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t="s">
        <v>8116</v>
      </c>
      <c r="E204" t="s">
        <v>86</v>
      </c>
      <c r="I204" t="s">
        <v>15170</v>
      </c>
      <c r="J204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t="s">
        <v>3371</v>
      </c>
      <c r="E205" t="s">
        <v>646</v>
      </c>
      <c r="I205" t="s">
        <v>15173</v>
      </c>
      <c r="J20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t="s">
        <v>3371</v>
      </c>
      <c r="E206" t="s">
        <v>646</v>
      </c>
      <c r="H206" t="s">
        <v>1140</v>
      </c>
      <c r="I206" t="s">
        <v>15176</v>
      </c>
      <c r="J20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t="s">
        <v>3371</v>
      </c>
      <c r="E207" t="s">
        <v>646</v>
      </c>
      <c r="I207" t="s">
        <v>15179</v>
      </c>
      <c r="J20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t="s">
        <v>3371</v>
      </c>
      <c r="E208" t="s">
        <v>86</v>
      </c>
      <c r="I208" t="s">
        <v>15182</v>
      </c>
      <c r="J20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t="s">
        <v>3371</v>
      </c>
      <c r="E209" t="s">
        <v>86</v>
      </c>
      <c r="H209" t="s">
        <v>1140</v>
      </c>
      <c r="I209" t="s">
        <v>15185</v>
      </c>
      <c r="J209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t="s">
        <v>3371</v>
      </c>
      <c r="E210" t="s">
        <v>86</v>
      </c>
      <c r="H210" t="s">
        <v>1140</v>
      </c>
      <c r="I210" t="s">
        <v>15188</v>
      </c>
      <c r="J210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t="s">
        <v>645</v>
      </c>
      <c r="E211" t="s">
        <v>15006</v>
      </c>
      <c r="F211" t="s">
        <v>58</v>
      </c>
      <c r="I211" t="s">
        <v>15191</v>
      </c>
      <c r="J211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t="s">
        <v>163</v>
      </c>
      <c r="E212" t="s">
        <v>15006</v>
      </c>
      <c r="F212" t="s">
        <v>58</v>
      </c>
      <c r="I212" t="s">
        <v>15194</v>
      </c>
      <c r="J21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t="s">
        <v>163</v>
      </c>
      <c r="E213" t="s">
        <v>15006</v>
      </c>
      <c r="F213" t="s">
        <v>58</v>
      </c>
      <c r="I213" t="s">
        <v>15197</v>
      </c>
      <c r="J213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t="s">
        <v>163</v>
      </c>
      <c r="E214" t="s">
        <v>15006</v>
      </c>
      <c r="F214" t="s">
        <v>58</v>
      </c>
      <c r="I214" t="s">
        <v>15200</v>
      </c>
      <c r="J214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t="s">
        <v>163</v>
      </c>
      <c r="E215" t="s">
        <v>15006</v>
      </c>
      <c r="F215" t="s">
        <v>58</v>
      </c>
      <c r="I215" t="s">
        <v>15203</v>
      </c>
      <c r="J2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t="s">
        <v>163</v>
      </c>
      <c r="E216" t="s">
        <v>15006</v>
      </c>
      <c r="F216" t="s">
        <v>58</v>
      </c>
      <c r="I216" t="s">
        <v>15206</v>
      </c>
      <c r="J2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t="s">
        <v>163</v>
      </c>
      <c r="E217" t="s">
        <v>15006</v>
      </c>
      <c r="F217" t="s">
        <v>58</v>
      </c>
      <c r="I217" t="s">
        <v>15209</v>
      </c>
      <c r="J2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t="s">
        <v>304</v>
      </c>
      <c r="E218" t="s">
        <v>15006</v>
      </c>
      <c r="F218" t="s">
        <v>51</v>
      </c>
      <c r="I218" t="s">
        <v>15212</v>
      </c>
      <c r="J2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t="s">
        <v>4</v>
      </c>
      <c r="E219" t="s">
        <v>2302</v>
      </c>
      <c r="I219" t="s">
        <v>15215</v>
      </c>
      <c r="J219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t="s">
        <v>3371</v>
      </c>
      <c r="E220" t="s">
        <v>646</v>
      </c>
      <c r="I220" t="s">
        <v>15218</v>
      </c>
      <c r="J220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t="s">
        <v>645</v>
      </c>
      <c r="E221" t="s">
        <v>5007</v>
      </c>
      <c r="F221" t="s">
        <v>15245</v>
      </c>
      <c r="I221" t="s">
        <v>15221</v>
      </c>
      <c r="J221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t="s">
        <v>163</v>
      </c>
      <c r="E222" t="s">
        <v>5007</v>
      </c>
      <c r="F222" t="s">
        <v>15245</v>
      </c>
      <c r="I222" t="s">
        <v>15224</v>
      </c>
      <c r="J2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t="s">
        <v>163</v>
      </c>
      <c r="E223" t="s">
        <v>5007</v>
      </c>
      <c r="F223" t="s">
        <v>15245</v>
      </c>
      <c r="I223" t="s">
        <v>15227</v>
      </c>
      <c r="J223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t="s">
        <v>163</v>
      </c>
      <c r="E224" t="s">
        <v>5007</v>
      </c>
      <c r="F224" t="s">
        <v>15245</v>
      </c>
      <c r="I224" t="s">
        <v>15230</v>
      </c>
      <c r="J224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t="s">
        <v>163</v>
      </c>
      <c r="E225" t="s">
        <v>5007</v>
      </c>
      <c r="F225" t="s">
        <v>15245</v>
      </c>
      <c r="I225" t="s">
        <v>15233</v>
      </c>
      <c r="J2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t="s">
        <v>1906</v>
      </c>
      <c r="E226" t="s">
        <v>5007</v>
      </c>
      <c r="I226" t="s">
        <v>15236</v>
      </c>
      <c r="J22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t="s">
        <v>4</v>
      </c>
      <c r="E227" t="s">
        <v>8</v>
      </c>
      <c r="I227" t="s">
        <v>15632</v>
      </c>
      <c r="J22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t="s">
        <v>4</v>
      </c>
      <c r="E228" t="s">
        <v>15043</v>
      </c>
      <c r="I228" t="s">
        <v>15635</v>
      </c>
      <c r="J2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t="s">
        <v>4</v>
      </c>
      <c r="E229" t="s">
        <v>15043</v>
      </c>
      <c r="I229" t="s">
        <v>15638</v>
      </c>
      <c r="J229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t="s">
        <v>4</v>
      </c>
      <c r="E230" t="s">
        <v>15043</v>
      </c>
      <c r="I230" t="s">
        <v>15641</v>
      </c>
      <c r="J230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t="s">
        <v>4</v>
      </c>
      <c r="E231" t="s">
        <v>15043</v>
      </c>
      <c r="I231" t="s">
        <v>15644</v>
      </c>
      <c r="J231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t="s">
        <v>4</v>
      </c>
      <c r="E232" t="s">
        <v>15043</v>
      </c>
      <c r="I232" t="s">
        <v>15647</v>
      </c>
      <c r="J23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t="s">
        <v>4</v>
      </c>
      <c r="E233" t="s">
        <v>15043</v>
      </c>
      <c r="I233" t="s">
        <v>15650</v>
      </c>
      <c r="J233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t="s">
        <v>4</v>
      </c>
      <c r="E234" t="s">
        <v>15043</v>
      </c>
      <c r="I234" t="s">
        <v>15653</v>
      </c>
      <c r="J234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t="s">
        <v>4</v>
      </c>
      <c r="E235" t="s">
        <v>6606</v>
      </c>
      <c r="I235" t="s">
        <v>15656</v>
      </c>
      <c r="J23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t="s">
        <v>3371</v>
      </c>
      <c r="E236" t="s">
        <v>86</v>
      </c>
      <c r="I236" t="s">
        <v>15659</v>
      </c>
      <c r="J23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t="s">
        <v>15907</v>
      </c>
      <c r="E237" t="s">
        <v>86</v>
      </c>
      <c r="I237" t="s">
        <v>15662</v>
      </c>
      <c r="J23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t="s">
        <v>15907</v>
      </c>
      <c r="E238" t="s">
        <v>86</v>
      </c>
      <c r="I238" t="s">
        <v>15665</v>
      </c>
      <c r="J23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t="s">
        <v>15907</v>
      </c>
      <c r="E239" t="s">
        <v>86</v>
      </c>
      <c r="I239" t="s">
        <v>15668</v>
      </c>
      <c r="J239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t="s">
        <v>15907</v>
      </c>
      <c r="E240" t="s">
        <v>86</v>
      </c>
      <c r="I240" t="s">
        <v>15671</v>
      </c>
      <c r="J240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t="s">
        <v>15907</v>
      </c>
      <c r="E241" t="s">
        <v>86</v>
      </c>
      <c r="I241" t="s">
        <v>15674</v>
      </c>
      <c r="J241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t="s">
        <v>10090</v>
      </c>
      <c r="E242" t="s">
        <v>86</v>
      </c>
      <c r="I242" t="s">
        <v>15677</v>
      </c>
      <c r="J24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t="s">
        <v>15908</v>
      </c>
      <c r="E243" t="s">
        <v>260</v>
      </c>
      <c r="I243" t="s">
        <v>15680</v>
      </c>
      <c r="J243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t="s">
        <v>4</v>
      </c>
      <c r="E244" t="s">
        <v>8</v>
      </c>
      <c r="I244" t="s">
        <v>15683</v>
      </c>
      <c r="J244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t="s">
        <v>4</v>
      </c>
      <c r="E245" t="s">
        <v>8</v>
      </c>
      <c r="I245" t="s">
        <v>15686</v>
      </c>
      <c r="J24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t="s">
        <v>15908</v>
      </c>
      <c r="E246" t="s">
        <v>260</v>
      </c>
      <c r="I246" t="s">
        <v>15689</v>
      </c>
      <c r="J24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t="s">
        <v>15908</v>
      </c>
      <c r="E247" t="s">
        <v>260</v>
      </c>
      <c r="I247" t="s">
        <v>15692</v>
      </c>
      <c r="J24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t="s">
        <v>15908</v>
      </c>
      <c r="E248" t="s">
        <v>260</v>
      </c>
      <c r="I248" t="s">
        <v>15695</v>
      </c>
      <c r="J24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t="s">
        <v>4</v>
      </c>
      <c r="E249" t="s">
        <v>8</v>
      </c>
      <c r="I249" t="s">
        <v>15698</v>
      </c>
      <c r="J249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t="s">
        <v>3371</v>
      </c>
      <c r="E250" t="s">
        <v>260</v>
      </c>
      <c r="I250" t="s">
        <v>15701</v>
      </c>
      <c r="J250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t="s">
        <v>4</v>
      </c>
      <c r="E251" t="s">
        <v>8</v>
      </c>
      <c r="I251" t="s">
        <v>15704</v>
      </c>
      <c r="J251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t="s">
        <v>4</v>
      </c>
      <c r="E252" t="s">
        <v>8</v>
      </c>
      <c r="I252" t="s">
        <v>15707</v>
      </c>
      <c r="J25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t="s">
        <v>4</v>
      </c>
      <c r="E253" t="s">
        <v>8</v>
      </c>
      <c r="I253" t="s">
        <v>15710</v>
      </c>
      <c r="J253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t="s">
        <v>4</v>
      </c>
      <c r="E254" t="s">
        <v>8</v>
      </c>
      <c r="I254" t="s">
        <v>15713</v>
      </c>
      <c r="J254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t="s">
        <v>4</v>
      </c>
      <c r="E255" t="s">
        <v>3240</v>
      </c>
      <c r="I255" t="s">
        <v>15979</v>
      </c>
      <c r="J25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t="s">
        <v>3371</v>
      </c>
      <c r="E256" t="s">
        <v>646</v>
      </c>
      <c r="I256" t="s">
        <v>15982</v>
      </c>
      <c r="J25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t="s">
        <v>4</v>
      </c>
      <c r="E257" t="s">
        <v>8</v>
      </c>
      <c r="I257" t="s">
        <v>16166</v>
      </c>
      <c r="J25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t="s">
        <v>15908</v>
      </c>
      <c r="E258" t="s">
        <v>260</v>
      </c>
      <c r="I258" t="s">
        <v>16169</v>
      </c>
      <c r="J25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t="s">
        <v>15908</v>
      </c>
      <c r="E259" t="s">
        <v>260</v>
      </c>
      <c r="I259" t="s">
        <v>16172</v>
      </c>
      <c r="J259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t="s">
        <v>4</v>
      </c>
      <c r="E260" t="s">
        <v>6606</v>
      </c>
      <c r="I260" t="s">
        <v>16175</v>
      </c>
      <c r="J260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t="s">
        <v>5011</v>
      </c>
      <c r="E261" t="s">
        <v>646</v>
      </c>
      <c r="I261" t="s">
        <v>16178</v>
      </c>
      <c r="J261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t="s">
        <v>5011</v>
      </c>
      <c r="E262" t="s">
        <v>646</v>
      </c>
      <c r="I262" t="s">
        <v>16181</v>
      </c>
      <c r="J26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t="s">
        <v>4</v>
      </c>
      <c r="E263" t="s">
        <v>8</v>
      </c>
      <c r="I263" t="s">
        <v>16184</v>
      </c>
      <c r="J263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t="s">
        <v>3371</v>
      </c>
      <c r="E264" t="s">
        <v>646</v>
      </c>
      <c r="I264" t="s">
        <v>16521</v>
      </c>
      <c r="J264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t="s">
        <v>3371</v>
      </c>
      <c r="E265" t="s">
        <v>86</v>
      </c>
      <c r="I265" t="s">
        <v>16524</v>
      </c>
      <c r="J26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t="s">
        <v>4</v>
      </c>
      <c r="E266" t="s">
        <v>8</v>
      </c>
      <c r="I266" t="s">
        <v>16527</v>
      </c>
      <c r="J26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t="s">
        <v>3371</v>
      </c>
      <c r="E267" t="s">
        <v>86</v>
      </c>
      <c r="I267" t="s">
        <v>16530</v>
      </c>
      <c r="J26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t="s">
        <v>3371</v>
      </c>
      <c r="E268" t="s">
        <v>86</v>
      </c>
      <c r="H268" t="s">
        <v>1140</v>
      </c>
      <c r="I268" t="s">
        <v>16533</v>
      </c>
      <c r="J26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t="s">
        <v>4</v>
      </c>
      <c r="E269" t="s">
        <v>8</v>
      </c>
      <c r="I269" t="s">
        <v>16536</v>
      </c>
      <c r="J269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t="s">
        <v>4</v>
      </c>
      <c r="E270" t="s">
        <v>8</v>
      </c>
      <c r="I270" t="s">
        <v>16539</v>
      </c>
      <c r="J270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t="s">
        <v>4</v>
      </c>
      <c r="E271" t="s">
        <v>8</v>
      </c>
      <c r="I271" t="s">
        <v>16542</v>
      </c>
      <c r="J271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t="s">
        <v>15908</v>
      </c>
      <c r="E272" t="s">
        <v>260</v>
      </c>
      <c r="I272" t="s">
        <v>16545</v>
      </c>
      <c r="J27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t="s">
        <v>4</v>
      </c>
      <c r="E273" t="s">
        <v>8</v>
      </c>
      <c r="I273" t="s">
        <v>16548</v>
      </c>
      <c r="J273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t="s">
        <v>15908</v>
      </c>
      <c r="E274" t="s">
        <v>260</v>
      </c>
      <c r="I274" t="s">
        <v>16863</v>
      </c>
      <c r="J274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t="s">
        <v>3371</v>
      </c>
      <c r="E275" t="s">
        <v>646</v>
      </c>
      <c r="I275" t="s">
        <v>16866</v>
      </c>
      <c r="J27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t="s">
        <v>15908</v>
      </c>
      <c r="E276" t="s">
        <v>260</v>
      </c>
      <c r="I276" t="s">
        <v>16869</v>
      </c>
      <c r="J27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t="s">
        <v>162</v>
      </c>
      <c r="E277" t="s">
        <v>16950</v>
      </c>
      <c r="F277" t="s">
        <v>58</v>
      </c>
      <c r="I277" t="s">
        <v>16872</v>
      </c>
      <c r="J27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t="s">
        <v>162</v>
      </c>
      <c r="E278" t="s">
        <v>16950</v>
      </c>
      <c r="F278" t="s">
        <v>58</v>
      </c>
      <c r="I278" t="s">
        <v>16875</v>
      </c>
      <c r="J27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t="s">
        <v>162</v>
      </c>
      <c r="E279" t="s">
        <v>16950</v>
      </c>
      <c r="F279" t="s">
        <v>58</v>
      </c>
      <c r="I279" t="s">
        <v>16878</v>
      </c>
      <c r="J279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t="s">
        <v>162</v>
      </c>
      <c r="E280" t="s">
        <v>16950</v>
      </c>
      <c r="F280" t="s">
        <v>58</v>
      </c>
      <c r="I280" t="s">
        <v>16881</v>
      </c>
      <c r="J280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t="s">
        <v>162</v>
      </c>
      <c r="E281" t="s">
        <v>16950</v>
      </c>
      <c r="F281" t="s">
        <v>58</v>
      </c>
      <c r="I281" t="s">
        <v>16884</v>
      </c>
      <c r="J281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t="s">
        <v>162</v>
      </c>
      <c r="E282" t="s">
        <v>16950</v>
      </c>
      <c r="F282" t="s">
        <v>58</v>
      </c>
      <c r="I282" t="s">
        <v>16887</v>
      </c>
      <c r="J28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t="s">
        <v>162</v>
      </c>
      <c r="E283" t="s">
        <v>16950</v>
      </c>
      <c r="F283" t="s">
        <v>16953</v>
      </c>
      <c r="I283" t="s">
        <v>16890</v>
      </c>
      <c r="J283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t="s">
        <v>162</v>
      </c>
      <c r="E284" t="s">
        <v>16950</v>
      </c>
      <c r="F284" t="s">
        <v>58</v>
      </c>
      <c r="I284" t="s">
        <v>16893</v>
      </c>
      <c r="J284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t="s">
        <v>4</v>
      </c>
      <c r="E285" t="s">
        <v>8</v>
      </c>
      <c r="I285" t="s">
        <v>16896</v>
      </c>
      <c r="J28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t="s">
        <v>803</v>
      </c>
      <c r="E286" t="s">
        <v>8</v>
      </c>
      <c r="I286" t="s">
        <v>17003</v>
      </c>
      <c r="J28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t="s">
        <v>803</v>
      </c>
      <c r="E287" t="s">
        <v>8</v>
      </c>
      <c r="I287" t="s">
        <v>17006</v>
      </c>
      <c r="J28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t="s">
        <v>3371</v>
      </c>
      <c r="E288" t="s">
        <v>646</v>
      </c>
      <c r="I288" t="s">
        <v>17301</v>
      </c>
      <c r="J28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t="s">
        <v>4</v>
      </c>
      <c r="E289" t="s">
        <v>17349</v>
      </c>
      <c r="I289" t="s">
        <v>17304</v>
      </c>
      <c r="J289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t="s">
        <v>4</v>
      </c>
      <c r="E290" t="s">
        <v>15043</v>
      </c>
      <c r="I290" t="s">
        <v>17537</v>
      </c>
      <c r="J290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t="s">
        <v>163</v>
      </c>
      <c r="E291" t="s">
        <v>4564</v>
      </c>
      <c r="F291" t="s">
        <v>16953</v>
      </c>
      <c r="I291" t="s">
        <v>17540</v>
      </c>
      <c r="J291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t="s">
        <v>4</v>
      </c>
      <c r="E292" t="s">
        <v>15043</v>
      </c>
      <c r="I292" t="s">
        <v>17543</v>
      </c>
      <c r="J29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t="s">
        <v>4</v>
      </c>
      <c r="E293" t="s">
        <v>15043</v>
      </c>
      <c r="I293" t="s">
        <v>17546</v>
      </c>
      <c r="J293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t="s">
        <v>4</v>
      </c>
      <c r="E294" t="s">
        <v>15043</v>
      </c>
      <c r="I294" t="s">
        <v>17549</v>
      </c>
      <c r="J294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t="s">
        <v>4</v>
      </c>
      <c r="E295" t="s">
        <v>15043</v>
      </c>
      <c r="I295" t="s">
        <v>17552</v>
      </c>
      <c r="J29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t="s">
        <v>4</v>
      </c>
      <c r="E296" t="s">
        <v>8</v>
      </c>
      <c r="I296" t="s">
        <v>17555</v>
      </c>
      <c r="J29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t="s">
        <v>18008</v>
      </c>
      <c r="E297" t="s">
        <v>15043</v>
      </c>
      <c r="I297" t="s">
        <v>17558</v>
      </c>
      <c r="J29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t="s">
        <v>18008</v>
      </c>
      <c r="E298" t="s">
        <v>15043</v>
      </c>
      <c r="I298" t="s">
        <v>17561</v>
      </c>
      <c r="J29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t="s">
        <v>18008</v>
      </c>
      <c r="E299" t="s">
        <v>15043</v>
      </c>
      <c r="I299" t="s">
        <v>17564</v>
      </c>
      <c r="J299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t="s">
        <v>18008</v>
      </c>
      <c r="E300" t="s">
        <v>15043</v>
      </c>
      <c r="I300" t="s">
        <v>17567</v>
      </c>
      <c r="J300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t="s">
        <v>4</v>
      </c>
      <c r="E301" t="s">
        <v>8</v>
      </c>
      <c r="I301" t="s">
        <v>17570</v>
      </c>
      <c r="J301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t="s">
        <v>3371</v>
      </c>
      <c r="E302" t="s">
        <v>646</v>
      </c>
      <c r="I302" t="s">
        <v>17573</v>
      </c>
      <c r="J30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t="s">
        <v>4</v>
      </c>
      <c r="E303" t="s">
        <v>15043</v>
      </c>
      <c r="I303" t="s">
        <v>17576</v>
      </c>
      <c r="J303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t="s">
        <v>162</v>
      </c>
      <c r="E304" t="s">
        <v>70</v>
      </c>
      <c r="F304" t="s">
        <v>58</v>
      </c>
      <c r="I304" t="s">
        <v>17579</v>
      </c>
      <c r="J304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t="s">
        <v>4</v>
      </c>
      <c r="E305" t="s">
        <v>70</v>
      </c>
      <c r="F305" t="s">
        <v>58</v>
      </c>
      <c r="I305" t="s">
        <v>17582</v>
      </c>
      <c r="J30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t="s">
        <v>162</v>
      </c>
      <c r="E306" t="s">
        <v>70</v>
      </c>
      <c r="F306" t="s">
        <v>58</v>
      </c>
      <c r="I306" t="s">
        <v>17585</v>
      </c>
      <c r="J30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t="s">
        <v>162</v>
      </c>
      <c r="E307" t="s">
        <v>70</v>
      </c>
      <c r="F307" t="s">
        <v>58</v>
      </c>
      <c r="I307" t="s">
        <v>17588</v>
      </c>
      <c r="J30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t="s">
        <v>162</v>
      </c>
      <c r="E308" t="s">
        <v>70</v>
      </c>
      <c r="F308" t="s">
        <v>58</v>
      </c>
      <c r="I308" t="s">
        <v>17591</v>
      </c>
      <c r="J30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t="s">
        <v>162</v>
      </c>
      <c r="E309" t="s">
        <v>70</v>
      </c>
      <c r="F309" t="s">
        <v>58</v>
      </c>
      <c r="I309" t="s">
        <v>17594</v>
      </c>
      <c r="J309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t="s">
        <v>162</v>
      </c>
      <c r="E310" t="s">
        <v>70</v>
      </c>
      <c r="F310" t="s">
        <v>58</v>
      </c>
      <c r="I310" t="s">
        <v>17597</v>
      </c>
      <c r="J310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t="s">
        <v>4</v>
      </c>
      <c r="E311" t="s">
        <v>70</v>
      </c>
      <c r="F311" t="s">
        <v>58</v>
      </c>
      <c r="I311" t="s">
        <v>17600</v>
      </c>
      <c r="J311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t="s">
        <v>162</v>
      </c>
      <c r="E312" t="s">
        <v>70</v>
      </c>
      <c r="F312" t="s">
        <v>58</v>
      </c>
      <c r="I312" t="s">
        <v>17603</v>
      </c>
      <c r="J31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t="s">
        <v>162</v>
      </c>
      <c r="E313" t="s">
        <v>70</v>
      </c>
      <c r="F313" t="s">
        <v>58</v>
      </c>
      <c r="I313" t="s">
        <v>17606</v>
      </c>
      <c r="J313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t="s">
        <v>162</v>
      </c>
      <c r="E314" t="s">
        <v>70</v>
      </c>
      <c r="F314" t="s">
        <v>58</v>
      </c>
      <c r="I314" t="s">
        <v>17609</v>
      </c>
      <c r="J314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t="s">
        <v>162</v>
      </c>
      <c r="E315" t="s">
        <v>70</v>
      </c>
      <c r="F315" t="s">
        <v>58</v>
      </c>
      <c r="I315" t="s">
        <v>17612</v>
      </c>
      <c r="J3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t="s">
        <v>162</v>
      </c>
      <c r="E316" t="s">
        <v>70</v>
      </c>
      <c r="F316" t="s">
        <v>58</v>
      </c>
      <c r="I316" t="s">
        <v>17615</v>
      </c>
      <c r="J3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t="s">
        <v>162</v>
      </c>
      <c r="E317" t="s">
        <v>70</v>
      </c>
      <c r="F317" t="s">
        <v>58</v>
      </c>
      <c r="I317" t="s">
        <v>17618</v>
      </c>
      <c r="J3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t="s">
        <v>162</v>
      </c>
      <c r="E318" t="s">
        <v>70</v>
      </c>
      <c r="F318" t="s">
        <v>58</v>
      </c>
      <c r="I318" t="s">
        <v>17621</v>
      </c>
      <c r="J3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t="s">
        <v>162</v>
      </c>
      <c r="E319" t="s">
        <v>70</v>
      </c>
      <c r="F319" t="s">
        <v>58</v>
      </c>
      <c r="I319" t="s">
        <v>17624</v>
      </c>
      <c r="J319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t="s">
        <v>162</v>
      </c>
      <c r="E320" t="s">
        <v>70</v>
      </c>
      <c r="F320" t="s">
        <v>58</v>
      </c>
      <c r="I320" t="s">
        <v>17627</v>
      </c>
      <c r="J320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t="s">
        <v>162</v>
      </c>
      <c r="E321" t="s">
        <v>70</v>
      </c>
      <c r="F321" t="s">
        <v>58</v>
      </c>
      <c r="I321" t="s">
        <v>17630</v>
      </c>
      <c r="J321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t="s">
        <v>162</v>
      </c>
      <c r="E322" t="s">
        <v>70</v>
      </c>
      <c r="F322" t="s">
        <v>58</v>
      </c>
      <c r="I322" t="s">
        <v>17633</v>
      </c>
      <c r="J3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t="s">
        <v>162</v>
      </c>
      <c r="E323" t="s">
        <v>70</v>
      </c>
      <c r="F323" t="s">
        <v>58</v>
      </c>
      <c r="I323" t="s">
        <v>17636</v>
      </c>
      <c r="J323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t="s">
        <v>162</v>
      </c>
      <c r="E324" t="s">
        <v>70</v>
      </c>
      <c r="F324" t="s">
        <v>58</v>
      </c>
      <c r="I324" t="s">
        <v>17639</v>
      </c>
      <c r="J324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t="s">
        <v>162</v>
      </c>
      <c r="E325" t="s">
        <v>70</v>
      </c>
      <c r="F325" t="s">
        <v>58</v>
      </c>
      <c r="I325" t="s">
        <v>17642</v>
      </c>
      <c r="J3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t="s">
        <v>4</v>
      </c>
      <c r="E326" t="s">
        <v>70</v>
      </c>
      <c r="F326" t="s">
        <v>58</v>
      </c>
      <c r="I326" t="s">
        <v>17645</v>
      </c>
      <c r="J32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t="s">
        <v>115</v>
      </c>
      <c r="E327" t="s">
        <v>18009</v>
      </c>
      <c r="F327" t="s">
        <v>18003</v>
      </c>
      <c r="I327" t="s">
        <v>17648</v>
      </c>
      <c r="J32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t="s">
        <v>4</v>
      </c>
      <c r="E328" t="s">
        <v>8</v>
      </c>
      <c r="I328" t="s">
        <v>17651</v>
      </c>
      <c r="J3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t="s">
        <v>4</v>
      </c>
      <c r="E329" t="s">
        <v>8</v>
      </c>
      <c r="I329" t="s">
        <v>17654</v>
      </c>
      <c r="J329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t="s">
        <v>4</v>
      </c>
      <c r="E330" t="s">
        <v>18100</v>
      </c>
      <c r="I330" t="s">
        <v>18271</v>
      </c>
      <c r="J330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t="s">
        <v>4</v>
      </c>
      <c r="E331" t="s">
        <v>8</v>
      </c>
      <c r="I331" t="s">
        <v>18274</v>
      </c>
      <c r="J331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t="s">
        <v>4</v>
      </c>
      <c r="E332" t="s">
        <v>8</v>
      </c>
      <c r="I332" t="s">
        <v>18277</v>
      </c>
      <c r="J33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t="s">
        <v>4</v>
      </c>
      <c r="E333" t="s">
        <v>12309</v>
      </c>
      <c r="I333" t="s">
        <v>18280</v>
      </c>
      <c r="J333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t="s">
        <v>18699</v>
      </c>
      <c r="I334" t="s">
        <v>18283</v>
      </c>
      <c r="J334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t="s">
        <v>4</v>
      </c>
      <c r="E335" t="s">
        <v>8</v>
      </c>
      <c r="I335" t="s">
        <v>18286</v>
      </c>
      <c r="J33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t="s">
        <v>4</v>
      </c>
      <c r="E336" t="s">
        <v>8</v>
      </c>
      <c r="I336" t="s">
        <v>18289</v>
      </c>
      <c r="J33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t="s">
        <v>4</v>
      </c>
      <c r="E337" t="s">
        <v>8</v>
      </c>
      <c r="I337" t="s">
        <v>18879</v>
      </c>
      <c r="J33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t="s">
        <v>162</v>
      </c>
      <c r="E338" t="s">
        <v>1550</v>
      </c>
      <c r="F338" t="s">
        <v>16953</v>
      </c>
      <c r="I338" t="s">
        <v>18882</v>
      </c>
      <c r="J33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t="s">
        <v>4</v>
      </c>
      <c r="E339" t="s">
        <v>8</v>
      </c>
      <c r="I339" t="s">
        <v>18885</v>
      </c>
      <c r="J339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t="s">
        <v>4</v>
      </c>
      <c r="E340" t="s">
        <v>8</v>
      </c>
      <c r="I340" t="s">
        <v>18888</v>
      </c>
      <c r="J340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t="s">
        <v>4</v>
      </c>
      <c r="E341" t="s">
        <v>6606</v>
      </c>
      <c r="I341" t="s">
        <v>18891</v>
      </c>
      <c r="J341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t="s">
        <v>3371</v>
      </c>
      <c r="E342" t="s">
        <v>646</v>
      </c>
      <c r="I342" t="s">
        <v>18894</v>
      </c>
      <c r="J34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t="s">
        <v>3371</v>
      </c>
      <c r="E343" t="s">
        <v>86</v>
      </c>
      <c r="I343" t="s">
        <v>18897</v>
      </c>
      <c r="J343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t="s">
        <v>162</v>
      </c>
      <c r="E344" t="s">
        <v>1550</v>
      </c>
      <c r="F344" t="s">
        <v>16953</v>
      </c>
      <c r="I344" t="s">
        <v>18900</v>
      </c>
      <c r="J344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t="s">
        <v>162</v>
      </c>
      <c r="E345" t="s">
        <v>1550</v>
      </c>
      <c r="F345" t="s">
        <v>797</v>
      </c>
      <c r="I345" t="s">
        <v>18903</v>
      </c>
      <c r="J34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t="s">
        <v>4</v>
      </c>
      <c r="E346" t="s">
        <v>6606</v>
      </c>
      <c r="I346" t="s">
        <v>18906</v>
      </c>
      <c r="J34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t="s">
        <v>4</v>
      </c>
      <c r="E347" t="s">
        <v>8</v>
      </c>
      <c r="I347" t="s">
        <v>18909</v>
      </c>
      <c r="J34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t="s">
        <v>645</v>
      </c>
      <c r="E348" t="s">
        <v>1550</v>
      </c>
      <c r="I348" t="s">
        <v>19214</v>
      </c>
      <c r="J34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t="s">
        <v>162</v>
      </c>
      <c r="E349" t="s">
        <v>1550</v>
      </c>
      <c r="F349" t="s">
        <v>2648</v>
      </c>
      <c r="G349">
        <v>1</v>
      </c>
      <c r="I349" t="s">
        <v>19217</v>
      </c>
      <c r="J349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t="s">
        <v>162</v>
      </c>
      <c r="E350" t="s">
        <v>1550</v>
      </c>
      <c r="F350" t="s">
        <v>2648</v>
      </c>
      <c r="G350">
        <v>1</v>
      </c>
      <c r="I350" t="s">
        <v>19220</v>
      </c>
      <c r="J350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t="s">
        <v>162</v>
      </c>
      <c r="E351" t="s">
        <v>1550</v>
      </c>
      <c r="F351" t="s">
        <v>2648</v>
      </c>
      <c r="G351">
        <v>1</v>
      </c>
      <c r="I351" t="s">
        <v>19223</v>
      </c>
      <c r="J351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t="s">
        <v>162</v>
      </c>
      <c r="E352" t="s">
        <v>1550</v>
      </c>
      <c r="F352" t="s">
        <v>2648</v>
      </c>
      <c r="G352">
        <v>1</v>
      </c>
      <c r="I352" t="s">
        <v>19226</v>
      </c>
      <c r="J35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t="s">
        <v>162</v>
      </c>
      <c r="E353" t="s">
        <v>1550</v>
      </c>
      <c r="F353" t="s">
        <v>2648</v>
      </c>
      <c r="G353">
        <v>1</v>
      </c>
      <c r="I353" t="s">
        <v>19229</v>
      </c>
      <c r="J353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t="s">
        <v>162</v>
      </c>
      <c r="E354" t="s">
        <v>1550</v>
      </c>
      <c r="F354" t="s">
        <v>2648</v>
      </c>
      <c r="G354">
        <v>1</v>
      </c>
      <c r="I354" t="s">
        <v>19232</v>
      </c>
      <c r="J354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t="s">
        <v>162</v>
      </c>
      <c r="E355" t="s">
        <v>1550</v>
      </c>
      <c r="F355" t="s">
        <v>2648</v>
      </c>
      <c r="G355">
        <v>1</v>
      </c>
      <c r="I355" t="s">
        <v>19235</v>
      </c>
      <c r="J35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t="s">
        <v>162</v>
      </c>
      <c r="E356" t="s">
        <v>1550</v>
      </c>
      <c r="F356" t="s">
        <v>2648</v>
      </c>
      <c r="G356">
        <v>1</v>
      </c>
      <c r="I356" t="s">
        <v>19238</v>
      </c>
      <c r="J35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t="s">
        <v>304</v>
      </c>
      <c r="E357" t="s">
        <v>1550</v>
      </c>
      <c r="I357" t="s">
        <v>19241</v>
      </c>
      <c r="J35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t="s">
        <v>162</v>
      </c>
      <c r="E358" t="s">
        <v>7577</v>
      </c>
      <c r="F358" t="s">
        <v>2648</v>
      </c>
      <c r="G358">
        <v>1</v>
      </c>
      <c r="I358" t="s">
        <v>19244</v>
      </c>
      <c r="J35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t="s">
        <v>3371</v>
      </c>
      <c r="E359" t="s">
        <v>646</v>
      </c>
      <c r="I359" t="s">
        <v>19247</v>
      </c>
      <c r="J359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t="s">
        <v>13222</v>
      </c>
      <c r="E360" t="s">
        <v>86</v>
      </c>
      <c r="I360" t="s">
        <v>19250</v>
      </c>
      <c r="J360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t="s">
        <v>3371</v>
      </c>
      <c r="E361" t="s">
        <v>86</v>
      </c>
      <c r="I361" t="s">
        <v>19253</v>
      </c>
      <c r="J361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t="s">
        <v>4</v>
      </c>
      <c r="E362" t="s">
        <v>70</v>
      </c>
      <c r="I362" t="s">
        <v>19256</v>
      </c>
      <c r="J36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t="s">
        <v>4</v>
      </c>
      <c r="E363" t="s">
        <v>70</v>
      </c>
      <c r="I363" t="s">
        <v>19259</v>
      </c>
      <c r="J363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t="s">
        <v>162</v>
      </c>
      <c r="E364" t="s">
        <v>70</v>
      </c>
      <c r="F364" t="s">
        <v>58</v>
      </c>
      <c r="I364" t="s">
        <v>19262</v>
      </c>
      <c r="J364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t="s">
        <v>162</v>
      </c>
      <c r="E365" t="s">
        <v>70</v>
      </c>
      <c r="F365" t="s">
        <v>58</v>
      </c>
      <c r="I365" t="s">
        <v>19265</v>
      </c>
      <c r="J36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t="s">
        <v>162</v>
      </c>
      <c r="E366" t="s">
        <v>70</v>
      </c>
      <c r="F366" t="s">
        <v>58</v>
      </c>
      <c r="I366" t="s">
        <v>19268</v>
      </c>
      <c r="J36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t="s">
        <v>4</v>
      </c>
      <c r="E367" t="s">
        <v>8</v>
      </c>
      <c r="I367" t="s">
        <v>19271</v>
      </c>
      <c r="J36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t="s">
        <v>3371</v>
      </c>
      <c r="E368" t="s">
        <v>646</v>
      </c>
      <c r="I368" t="s">
        <v>19544</v>
      </c>
      <c r="J36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t="s">
        <v>162</v>
      </c>
      <c r="E369" t="s">
        <v>4859</v>
      </c>
      <c r="F369" t="s">
        <v>58</v>
      </c>
      <c r="I369" t="s">
        <v>19547</v>
      </c>
      <c r="J369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t="s">
        <v>162</v>
      </c>
      <c r="E370" t="s">
        <v>4859</v>
      </c>
      <c r="F370" t="s">
        <v>58</v>
      </c>
      <c r="I370" t="s">
        <v>19550</v>
      </c>
      <c r="J370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t="s">
        <v>162</v>
      </c>
      <c r="E371" t="s">
        <v>4859</v>
      </c>
      <c r="F371" t="s">
        <v>58</v>
      </c>
      <c r="I371" t="s">
        <v>19553</v>
      </c>
      <c r="J371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t="s">
        <v>162</v>
      </c>
      <c r="E372" t="s">
        <v>4859</v>
      </c>
      <c r="F372" t="s">
        <v>58</v>
      </c>
      <c r="I372" t="s">
        <v>19556</v>
      </c>
      <c r="J37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t="s">
        <v>162</v>
      </c>
      <c r="E373" t="s">
        <v>19791</v>
      </c>
      <c r="F373" t="s">
        <v>2648</v>
      </c>
      <c r="G373">
        <v>1</v>
      </c>
      <c r="I373" t="s">
        <v>19559</v>
      </c>
      <c r="J373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t="s">
        <v>162</v>
      </c>
      <c r="E374" t="s">
        <v>19791</v>
      </c>
      <c r="F374" t="s">
        <v>2648</v>
      </c>
      <c r="G374">
        <v>1</v>
      </c>
      <c r="I374" t="s">
        <v>19562</v>
      </c>
      <c r="J374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t="s">
        <v>162</v>
      </c>
      <c r="E375" t="s">
        <v>19791</v>
      </c>
      <c r="F375" t="s">
        <v>2648</v>
      </c>
      <c r="G375">
        <v>1</v>
      </c>
      <c r="I375" t="s">
        <v>19565</v>
      </c>
      <c r="J37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t="s">
        <v>162</v>
      </c>
      <c r="E376" t="s">
        <v>19791</v>
      </c>
      <c r="F376" t="s">
        <v>2648</v>
      </c>
      <c r="G376">
        <v>1</v>
      </c>
      <c r="I376" t="s">
        <v>19568</v>
      </c>
      <c r="J37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t="s">
        <v>304</v>
      </c>
      <c r="E377" t="s">
        <v>19791</v>
      </c>
      <c r="F377" t="s">
        <v>2648</v>
      </c>
      <c r="G377">
        <v>4</v>
      </c>
      <c r="I377" t="s">
        <v>19571</v>
      </c>
      <c r="J37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t="s">
        <v>162</v>
      </c>
      <c r="E378" t="s">
        <v>1550</v>
      </c>
      <c r="F378" t="s">
        <v>2648</v>
      </c>
      <c r="I378" t="s">
        <v>19574</v>
      </c>
      <c r="J37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t="s">
        <v>162</v>
      </c>
      <c r="E379" t="s">
        <v>1550</v>
      </c>
      <c r="F379" t="s">
        <v>2648</v>
      </c>
      <c r="I379" t="s">
        <v>19577</v>
      </c>
      <c r="J379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t="s">
        <v>162</v>
      </c>
      <c r="E380" t="s">
        <v>1550</v>
      </c>
      <c r="F380" t="s">
        <v>2648</v>
      </c>
      <c r="I380" t="s">
        <v>19580</v>
      </c>
      <c r="J380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t="s">
        <v>162</v>
      </c>
      <c r="E381" t="s">
        <v>1550</v>
      </c>
      <c r="F381" t="s">
        <v>2648</v>
      </c>
      <c r="I381" t="s">
        <v>19583</v>
      </c>
      <c r="J381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t="s">
        <v>304</v>
      </c>
      <c r="E382" t="s">
        <v>1550</v>
      </c>
      <c r="F382" t="s">
        <v>2648</v>
      </c>
      <c r="G382">
        <v>5</v>
      </c>
      <c r="I382" t="s">
        <v>19586</v>
      </c>
      <c r="J38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t="s">
        <v>18699</v>
      </c>
      <c r="E383" t="s">
        <v>646</v>
      </c>
      <c r="G383">
        <v>1</v>
      </c>
      <c r="I383" t="s">
        <v>19589</v>
      </c>
      <c r="J383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t="s">
        <v>803</v>
      </c>
      <c r="E384" t="s">
        <v>8</v>
      </c>
      <c r="I384" t="s">
        <v>19867</v>
      </c>
      <c r="J384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t="s">
        <v>803</v>
      </c>
      <c r="E385" t="s">
        <v>8</v>
      </c>
      <c r="I385" t="s">
        <v>19870</v>
      </c>
      <c r="J38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t="s">
        <v>3371</v>
      </c>
      <c r="E386" t="s">
        <v>646</v>
      </c>
      <c r="I386" t="s">
        <v>20181</v>
      </c>
      <c r="J38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t="s">
        <v>3371</v>
      </c>
      <c r="E387" t="s">
        <v>646</v>
      </c>
      <c r="I387" t="s">
        <v>20184</v>
      </c>
      <c r="J38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t="s">
        <v>4</v>
      </c>
      <c r="E388" t="s">
        <v>3240</v>
      </c>
      <c r="I388" t="s">
        <v>20187</v>
      </c>
      <c r="J38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t="s">
        <v>10090</v>
      </c>
      <c r="E389" t="s">
        <v>86</v>
      </c>
      <c r="I389" t="s">
        <v>20190</v>
      </c>
      <c r="J389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t="s">
        <v>10090</v>
      </c>
      <c r="E390" t="s">
        <v>86</v>
      </c>
      <c r="H390" t="s">
        <v>1140</v>
      </c>
      <c r="I390" t="s">
        <v>20193</v>
      </c>
      <c r="J390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t="s">
        <v>4</v>
      </c>
      <c r="E391" t="s">
        <v>4859</v>
      </c>
      <c r="F391" t="s">
        <v>58</v>
      </c>
      <c r="H391" t="s">
        <v>1135</v>
      </c>
      <c r="I391" t="s">
        <v>20196</v>
      </c>
      <c r="J391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t="s">
        <v>4</v>
      </c>
      <c r="E392" t="s">
        <v>3240</v>
      </c>
      <c r="I392" t="s">
        <v>20199</v>
      </c>
      <c r="J39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t="s">
        <v>20476</v>
      </c>
      <c r="E393" t="s">
        <v>86</v>
      </c>
      <c r="I393" t="s">
        <v>20202</v>
      </c>
      <c r="J393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t="s">
        <v>20476</v>
      </c>
      <c r="E394" t="s">
        <v>86</v>
      </c>
      <c r="I394" t="s">
        <v>20205</v>
      </c>
      <c r="J394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t="s">
        <v>20476</v>
      </c>
      <c r="E395" t="s">
        <v>86</v>
      </c>
      <c r="I395" t="s">
        <v>20208</v>
      </c>
      <c r="J39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t="s">
        <v>645</v>
      </c>
      <c r="E396" t="s">
        <v>20477</v>
      </c>
      <c r="I396" t="s">
        <v>20211</v>
      </c>
      <c r="J39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t="s">
        <v>20478</v>
      </c>
      <c r="E397" t="s">
        <v>260</v>
      </c>
      <c r="I397" t="s">
        <v>20214</v>
      </c>
      <c r="J39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t="s">
        <v>20478</v>
      </c>
      <c r="E398" t="s">
        <v>260</v>
      </c>
      <c r="I398" t="s">
        <v>20217</v>
      </c>
      <c r="J39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t="s">
        <v>162</v>
      </c>
      <c r="E399" t="s">
        <v>20477</v>
      </c>
      <c r="F399" t="s">
        <v>58</v>
      </c>
      <c r="I399" t="s">
        <v>20220</v>
      </c>
      <c r="J399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t="s">
        <v>162</v>
      </c>
      <c r="E400" t="s">
        <v>20477</v>
      </c>
      <c r="F400" t="s">
        <v>58</v>
      </c>
      <c r="I400" t="s">
        <v>20223</v>
      </c>
      <c r="J400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t="s">
        <v>304</v>
      </c>
      <c r="E401" t="s">
        <v>20477</v>
      </c>
      <c r="F401" t="s">
        <v>58</v>
      </c>
      <c r="I401" t="s">
        <v>20226</v>
      </c>
      <c r="J401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t="s">
        <v>4</v>
      </c>
      <c r="E402" t="s">
        <v>8</v>
      </c>
      <c r="I402" t="s">
        <v>20229</v>
      </c>
      <c r="J40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t="s">
        <v>162</v>
      </c>
      <c r="E403" t="s">
        <v>4859</v>
      </c>
      <c r="F403" t="s">
        <v>1597</v>
      </c>
      <c r="I403" t="s">
        <v>20232</v>
      </c>
      <c r="J403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t="s">
        <v>162</v>
      </c>
      <c r="E404" t="s">
        <v>4859</v>
      </c>
      <c r="F404" t="s">
        <v>1597</v>
      </c>
      <c r="I404" t="s">
        <v>20235</v>
      </c>
      <c r="J404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t="s">
        <v>162</v>
      </c>
      <c r="E405" t="s">
        <v>4859</v>
      </c>
      <c r="F405" t="s">
        <v>1597</v>
      </c>
      <c r="I405" t="s">
        <v>20238</v>
      </c>
      <c r="J40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t="s">
        <v>304</v>
      </c>
      <c r="E406" t="s">
        <v>4859</v>
      </c>
      <c r="F406" t="s">
        <v>1597</v>
      </c>
      <c r="I406" t="s">
        <v>20241</v>
      </c>
      <c r="J40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t="s">
        <v>4</v>
      </c>
      <c r="E407" t="s">
        <v>8</v>
      </c>
      <c r="I407" t="s">
        <v>20244</v>
      </c>
      <c r="J40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t="s">
        <v>3371</v>
      </c>
      <c r="E408" t="s">
        <v>646</v>
      </c>
      <c r="I408" t="s">
        <v>20247</v>
      </c>
      <c r="J40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t="s">
        <v>4</v>
      </c>
      <c r="E409" t="s">
        <v>8</v>
      </c>
      <c r="I409" t="s">
        <v>20250</v>
      </c>
      <c r="J409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t="s">
        <v>4</v>
      </c>
      <c r="E410" t="s">
        <v>8</v>
      </c>
      <c r="I410" t="s">
        <v>20768</v>
      </c>
      <c r="J410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t="s">
        <v>20478</v>
      </c>
      <c r="E411" t="s">
        <v>260</v>
      </c>
      <c r="I411" t="s">
        <v>20771</v>
      </c>
      <c r="J411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t="s">
        <v>4</v>
      </c>
      <c r="E412" t="s">
        <v>3240</v>
      </c>
      <c r="I412" t="s">
        <v>20774</v>
      </c>
      <c r="J41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t="s">
        <v>162</v>
      </c>
      <c r="E413" t="s">
        <v>8107</v>
      </c>
      <c r="F413" t="s">
        <v>58</v>
      </c>
      <c r="I413" t="s">
        <v>20777</v>
      </c>
      <c r="J413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t="s">
        <v>162</v>
      </c>
      <c r="E414" t="s">
        <v>8107</v>
      </c>
      <c r="F414" t="s">
        <v>58</v>
      </c>
      <c r="I414" t="s">
        <v>20780</v>
      </c>
      <c r="J414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t="s">
        <v>4</v>
      </c>
      <c r="E415" t="s">
        <v>3240</v>
      </c>
      <c r="I415" t="s">
        <v>20783</v>
      </c>
      <c r="J4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t="s">
        <v>4</v>
      </c>
      <c r="E416" t="s">
        <v>8</v>
      </c>
      <c r="I416" t="s">
        <v>20786</v>
      </c>
      <c r="J4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t="s">
        <v>4</v>
      </c>
      <c r="E417" t="s">
        <v>8</v>
      </c>
      <c r="I417" t="s">
        <v>20789</v>
      </c>
      <c r="J4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t="s">
        <v>4</v>
      </c>
      <c r="E418" t="s">
        <v>13225</v>
      </c>
      <c r="I418" t="s">
        <v>20792</v>
      </c>
      <c r="J4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t="s">
        <v>4</v>
      </c>
      <c r="E419" t="s">
        <v>13225</v>
      </c>
      <c r="I419" t="s">
        <v>20795</v>
      </c>
      <c r="J419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t="s">
        <v>4</v>
      </c>
      <c r="E420" t="s">
        <v>8</v>
      </c>
      <c r="I420" t="s">
        <v>20798</v>
      </c>
      <c r="J420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t="s">
        <v>4</v>
      </c>
      <c r="E421" t="s">
        <v>8</v>
      </c>
      <c r="I421" t="s">
        <v>20801</v>
      </c>
      <c r="J421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t="s">
        <v>803</v>
      </c>
      <c r="E422" t="s">
        <v>8</v>
      </c>
      <c r="I422" t="s">
        <v>21323</v>
      </c>
      <c r="J4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t="s">
        <v>18699</v>
      </c>
      <c r="E423" t="s">
        <v>646</v>
      </c>
      <c r="I423" t="s">
        <v>21326</v>
      </c>
      <c r="J423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t="s">
        <v>4</v>
      </c>
      <c r="E424" t="s">
        <v>21602</v>
      </c>
      <c r="I424" t="s">
        <v>21329</v>
      </c>
      <c r="J424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t="s">
        <v>4</v>
      </c>
      <c r="E425" t="s">
        <v>6606</v>
      </c>
      <c r="I425" t="s">
        <v>21332</v>
      </c>
      <c r="J4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t="s">
        <v>21595</v>
      </c>
      <c r="E426" t="s">
        <v>646</v>
      </c>
      <c r="I426" t="s">
        <v>21335</v>
      </c>
      <c r="J42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t="s">
        <v>4</v>
      </c>
      <c r="E427" t="s">
        <v>3240</v>
      </c>
      <c r="I427" t="s">
        <v>21338</v>
      </c>
      <c r="J42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t="s">
        <v>803</v>
      </c>
      <c r="E428" t="s">
        <v>8</v>
      </c>
      <c r="I428" t="s">
        <v>21341</v>
      </c>
      <c r="J4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t="s">
        <v>3371</v>
      </c>
      <c r="E429" t="s">
        <v>646</v>
      </c>
      <c r="I429" t="s">
        <v>21822</v>
      </c>
      <c r="J429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t="s">
        <v>3371</v>
      </c>
      <c r="E430" t="s">
        <v>86</v>
      </c>
      <c r="I430" t="s">
        <v>21825</v>
      </c>
      <c r="J430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t="s">
        <v>3371</v>
      </c>
      <c r="E431" t="s">
        <v>86</v>
      </c>
      <c r="I431" t="s">
        <v>21828</v>
      </c>
      <c r="J431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t="s">
        <v>803</v>
      </c>
      <c r="E432" t="s">
        <v>8</v>
      </c>
      <c r="I432" t="s">
        <v>21831</v>
      </c>
      <c r="J43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t="s">
        <v>4</v>
      </c>
      <c r="E433" t="s">
        <v>3229</v>
      </c>
      <c r="I433" t="s">
        <v>21834</v>
      </c>
      <c r="J433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t="s">
        <v>162</v>
      </c>
      <c r="E434" t="s">
        <v>4859</v>
      </c>
      <c r="F434" t="s">
        <v>1897</v>
      </c>
      <c r="I434" t="s">
        <v>21837</v>
      </c>
      <c r="J434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t="s">
        <v>162</v>
      </c>
      <c r="E435" t="s">
        <v>4859</v>
      </c>
      <c r="F435" t="s">
        <v>1897</v>
      </c>
      <c r="I435" t="s">
        <v>21840</v>
      </c>
      <c r="J43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t="s">
        <v>162</v>
      </c>
      <c r="E436" t="s">
        <v>4859</v>
      </c>
      <c r="F436" t="s">
        <v>1897</v>
      </c>
      <c r="I436" t="s">
        <v>21843</v>
      </c>
      <c r="J43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t="s">
        <v>162</v>
      </c>
      <c r="E437" t="s">
        <v>4859</v>
      </c>
      <c r="F437" t="s">
        <v>1897</v>
      </c>
      <c r="I437" t="s">
        <v>21846</v>
      </c>
      <c r="J43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t="s">
        <v>4</v>
      </c>
      <c r="E438" t="s">
        <v>13225</v>
      </c>
      <c r="I438" t="s">
        <v>21849</v>
      </c>
      <c r="J43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t="s">
        <v>803</v>
      </c>
      <c r="E439" t="s">
        <v>8</v>
      </c>
      <c r="I439" t="s">
        <v>21995</v>
      </c>
      <c r="J439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t="s">
        <v>803</v>
      </c>
      <c r="E440" t="s">
        <v>8</v>
      </c>
      <c r="I440" t="s">
        <v>21852</v>
      </c>
      <c r="J440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t="s">
        <v>803</v>
      </c>
      <c r="E441" t="s">
        <v>8</v>
      </c>
      <c r="I441" t="s">
        <v>22578</v>
      </c>
      <c r="J441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t="s">
        <v>163</v>
      </c>
      <c r="E442" t="s">
        <v>70</v>
      </c>
      <c r="F442" t="s">
        <v>22581</v>
      </c>
      <c r="I442" t="s">
        <v>22223</v>
      </c>
      <c r="J44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t="s">
        <v>163</v>
      </c>
      <c r="E443" t="s">
        <v>70</v>
      </c>
      <c r="F443" t="s">
        <v>22581</v>
      </c>
      <c r="I443" t="s">
        <v>22226</v>
      </c>
      <c r="J443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t="s">
        <v>163</v>
      </c>
      <c r="E444" t="s">
        <v>70</v>
      </c>
      <c r="F444" t="s">
        <v>22581</v>
      </c>
      <c r="I444" t="s">
        <v>22229</v>
      </c>
      <c r="J444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t="s">
        <v>163</v>
      </c>
      <c r="E445" t="s">
        <v>70</v>
      </c>
      <c r="F445" t="s">
        <v>22581</v>
      </c>
      <c r="I445" t="s">
        <v>22232</v>
      </c>
      <c r="J44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t="s">
        <v>163</v>
      </c>
      <c r="E446" t="s">
        <v>70</v>
      </c>
      <c r="F446" t="s">
        <v>22581</v>
      </c>
      <c r="I446" t="s">
        <v>22235</v>
      </c>
      <c r="J44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t="s">
        <v>163</v>
      </c>
      <c r="E447" t="s">
        <v>70</v>
      </c>
      <c r="F447" t="s">
        <v>22581</v>
      </c>
      <c r="I447" t="s">
        <v>22238</v>
      </c>
      <c r="J44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t="s">
        <v>163</v>
      </c>
      <c r="E448" t="s">
        <v>70</v>
      </c>
      <c r="F448" t="s">
        <v>22581</v>
      </c>
      <c r="I448" t="s">
        <v>22241</v>
      </c>
      <c r="J44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t="s">
        <v>163</v>
      </c>
      <c r="E449" t="s">
        <v>70</v>
      </c>
      <c r="F449" t="s">
        <v>22581</v>
      </c>
      <c r="I449" t="s">
        <v>22244</v>
      </c>
      <c r="J449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t="s">
        <v>163</v>
      </c>
      <c r="E450" t="s">
        <v>70</v>
      </c>
      <c r="F450" t="s">
        <v>22581</v>
      </c>
      <c r="I450" t="s">
        <v>22247</v>
      </c>
      <c r="J450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t="s">
        <v>163</v>
      </c>
      <c r="E451" t="s">
        <v>70</v>
      </c>
      <c r="F451" t="s">
        <v>22581</v>
      </c>
      <c r="I451" t="s">
        <v>22250</v>
      </c>
      <c r="J451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t="s">
        <v>163</v>
      </c>
      <c r="E452" t="s">
        <v>70</v>
      </c>
      <c r="F452" t="s">
        <v>22581</v>
      </c>
      <c r="I452" t="s">
        <v>22253</v>
      </c>
      <c r="J45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t="s">
        <v>163</v>
      </c>
      <c r="E453" t="s">
        <v>70</v>
      </c>
      <c r="F453" t="s">
        <v>22581</v>
      </c>
      <c r="I453" t="s">
        <v>22256</v>
      </c>
      <c r="J453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t="s">
        <v>803</v>
      </c>
      <c r="E454" t="s">
        <v>8</v>
      </c>
      <c r="I454" t="s">
        <v>22259</v>
      </c>
      <c r="J454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t="s">
        <v>803</v>
      </c>
      <c r="E455" t="s">
        <v>8</v>
      </c>
      <c r="I455" t="s">
        <v>22262</v>
      </c>
      <c r="J45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t="s">
        <v>4</v>
      </c>
      <c r="E456" t="s">
        <v>22577</v>
      </c>
      <c r="I456" t="s">
        <v>22265</v>
      </c>
      <c r="J45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t="s">
        <v>3371</v>
      </c>
      <c r="E457" t="s">
        <v>260</v>
      </c>
      <c r="I457" t="s">
        <v>22268</v>
      </c>
      <c r="J45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t="s">
        <v>162</v>
      </c>
      <c r="E458" t="s">
        <v>4859</v>
      </c>
      <c r="F458" t="s">
        <v>58</v>
      </c>
      <c r="H458" t="s">
        <v>12303</v>
      </c>
      <c r="I458" t="s">
        <v>22271</v>
      </c>
      <c r="J45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t="s">
        <v>162</v>
      </c>
      <c r="E459" t="s">
        <v>4859</v>
      </c>
      <c r="F459" t="s">
        <v>58</v>
      </c>
      <c r="H459" t="s">
        <v>12303</v>
      </c>
      <c r="I459" t="s">
        <v>22274</v>
      </c>
      <c r="J459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t="s">
        <v>162</v>
      </c>
      <c r="E460" t="s">
        <v>4859</v>
      </c>
      <c r="F460" t="s">
        <v>58</v>
      </c>
      <c r="H460" t="s">
        <v>12303</v>
      </c>
      <c r="I460" t="s">
        <v>22277</v>
      </c>
      <c r="J460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t="s">
        <v>162</v>
      </c>
      <c r="E461" t="s">
        <v>4859</v>
      </c>
      <c r="F461" t="s">
        <v>58</v>
      </c>
      <c r="H461" t="s">
        <v>12303</v>
      </c>
      <c r="I461" t="s">
        <v>22280</v>
      </c>
      <c r="J461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t="s">
        <v>162</v>
      </c>
      <c r="E462" t="s">
        <v>4859</v>
      </c>
      <c r="F462" t="s">
        <v>58</v>
      </c>
      <c r="H462" t="s">
        <v>12303</v>
      </c>
      <c r="I462" t="s">
        <v>22283</v>
      </c>
      <c r="J46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t="s">
        <v>162</v>
      </c>
      <c r="E463" t="s">
        <v>4859</v>
      </c>
      <c r="F463" t="s">
        <v>58</v>
      </c>
      <c r="H463" t="s">
        <v>12303</v>
      </c>
      <c r="I463" t="s">
        <v>22286</v>
      </c>
      <c r="J463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t="s">
        <v>162</v>
      </c>
      <c r="E464" t="s">
        <v>4859</v>
      </c>
      <c r="F464" t="s">
        <v>58</v>
      </c>
      <c r="H464" t="s">
        <v>12303</v>
      </c>
      <c r="I464" t="s">
        <v>22289</v>
      </c>
      <c r="J464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t="s">
        <v>304</v>
      </c>
      <c r="E465" t="s">
        <v>4859</v>
      </c>
      <c r="F465" t="s">
        <v>58</v>
      </c>
      <c r="I465" t="s">
        <v>22292</v>
      </c>
      <c r="J46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t="s">
        <v>4</v>
      </c>
      <c r="E466" t="s">
        <v>3240</v>
      </c>
      <c r="I466" t="s">
        <v>22295</v>
      </c>
      <c r="J46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t="s">
        <v>3371</v>
      </c>
      <c r="E467" t="s">
        <v>260</v>
      </c>
      <c r="I467" t="s">
        <v>22298</v>
      </c>
      <c r="J46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t="s">
        <v>3371</v>
      </c>
      <c r="E468" t="s">
        <v>260</v>
      </c>
      <c r="I468" t="s">
        <v>22301</v>
      </c>
      <c r="J46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t="s">
        <v>3371</v>
      </c>
      <c r="E469" t="s">
        <v>86</v>
      </c>
      <c r="I469" t="s">
        <v>22304</v>
      </c>
      <c r="J469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t="s">
        <v>162</v>
      </c>
      <c r="E470" t="s">
        <v>22568</v>
      </c>
      <c r="F470" t="s">
        <v>2648</v>
      </c>
      <c r="G470">
        <v>1</v>
      </c>
      <c r="I470" t="s">
        <v>22307</v>
      </c>
      <c r="J470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t="s">
        <v>162</v>
      </c>
      <c r="E471" t="s">
        <v>4859</v>
      </c>
      <c r="F471" t="s">
        <v>58</v>
      </c>
      <c r="I471" t="s">
        <v>22835</v>
      </c>
      <c r="J471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t="s">
        <v>162</v>
      </c>
      <c r="E472" t="s">
        <v>4859</v>
      </c>
      <c r="F472" t="s">
        <v>58</v>
      </c>
      <c r="H472" t="s">
        <v>1140</v>
      </c>
      <c r="I472" t="s">
        <v>22838</v>
      </c>
      <c r="J47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t="s">
        <v>4</v>
      </c>
      <c r="E473" t="s">
        <v>3240</v>
      </c>
      <c r="I473" t="s">
        <v>22841</v>
      </c>
      <c r="J473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t="s">
        <v>10089</v>
      </c>
      <c r="E474" t="s">
        <v>260</v>
      </c>
      <c r="I474" t="s">
        <v>22844</v>
      </c>
      <c r="J474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t="s">
        <v>7825</v>
      </c>
      <c r="E475" t="s">
        <v>646</v>
      </c>
      <c r="I475" t="s">
        <v>22847</v>
      </c>
      <c r="J47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t="s">
        <v>803</v>
      </c>
      <c r="E476" t="s">
        <v>8</v>
      </c>
      <c r="I476" t="s">
        <v>22850</v>
      </c>
      <c r="J47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t="s">
        <v>803</v>
      </c>
      <c r="E477" t="s">
        <v>8</v>
      </c>
      <c r="I477" t="s">
        <v>22853</v>
      </c>
      <c r="J47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t="s">
        <v>803</v>
      </c>
      <c r="E478" t="s">
        <v>8</v>
      </c>
      <c r="I478" t="s">
        <v>22856</v>
      </c>
      <c r="J47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t="s">
        <v>23068</v>
      </c>
      <c r="E479" t="s">
        <v>646</v>
      </c>
      <c r="I479" t="s">
        <v>23065</v>
      </c>
      <c r="J479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t="s">
        <v>803</v>
      </c>
      <c r="E480" t="s">
        <v>8</v>
      </c>
      <c r="I480" t="s">
        <v>22859</v>
      </c>
      <c r="J480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t="s">
        <v>803</v>
      </c>
      <c r="E481" t="s">
        <v>8</v>
      </c>
      <c r="I481" t="s">
        <v>23242</v>
      </c>
      <c r="J481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t="s">
        <v>3371</v>
      </c>
      <c r="E482" t="s">
        <v>86</v>
      </c>
      <c r="I482" t="s">
        <v>23245</v>
      </c>
      <c r="J48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t="s">
        <v>3371</v>
      </c>
      <c r="E483" t="s">
        <v>86</v>
      </c>
      <c r="I483" t="s">
        <v>23248</v>
      </c>
      <c r="J483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t="s">
        <v>5972</v>
      </c>
      <c r="E484" t="s">
        <v>646</v>
      </c>
      <c r="I484" t="s">
        <v>23251</v>
      </c>
      <c r="J484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t="s">
        <v>3371</v>
      </c>
      <c r="E485" t="s">
        <v>646</v>
      </c>
      <c r="I485" t="s">
        <v>23254</v>
      </c>
      <c r="J48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t="s">
        <v>23696</v>
      </c>
      <c r="E486" t="s">
        <v>260</v>
      </c>
      <c r="I486" t="s">
        <v>23257</v>
      </c>
      <c r="J48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t="s">
        <v>23053</v>
      </c>
      <c r="E487" t="s">
        <v>86</v>
      </c>
      <c r="I487" t="s">
        <v>23260</v>
      </c>
      <c r="J48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t="s">
        <v>162</v>
      </c>
      <c r="E488" t="s">
        <v>22568</v>
      </c>
      <c r="F488" t="s">
        <v>22575</v>
      </c>
      <c r="I488" t="s">
        <v>23263</v>
      </c>
      <c r="J48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t="s">
        <v>162</v>
      </c>
      <c r="E489" t="s">
        <v>22568</v>
      </c>
      <c r="F489" t="s">
        <v>22575</v>
      </c>
      <c r="I489" t="s">
        <v>23266</v>
      </c>
      <c r="J489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t="s">
        <v>162</v>
      </c>
      <c r="E490" t="s">
        <v>22568</v>
      </c>
      <c r="F490" t="s">
        <v>58</v>
      </c>
      <c r="I490" t="s">
        <v>23269</v>
      </c>
      <c r="J490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t="s">
        <v>162</v>
      </c>
      <c r="E491" t="s">
        <v>22568</v>
      </c>
      <c r="F491" t="s">
        <v>58</v>
      </c>
      <c r="I491" t="s">
        <v>23272</v>
      </c>
      <c r="J491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t="s">
        <v>162</v>
      </c>
      <c r="E492" t="s">
        <v>22568</v>
      </c>
      <c r="F492" t="s">
        <v>22575</v>
      </c>
      <c r="I492" t="s">
        <v>23275</v>
      </c>
      <c r="J49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t="s">
        <v>162</v>
      </c>
      <c r="E493" t="s">
        <v>22568</v>
      </c>
      <c r="F493" t="s">
        <v>22575</v>
      </c>
      <c r="I493" t="s">
        <v>23278</v>
      </c>
      <c r="J493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t="s">
        <v>162</v>
      </c>
      <c r="E494" t="s">
        <v>22568</v>
      </c>
      <c r="F494" t="s">
        <v>58</v>
      </c>
      <c r="I494" t="s">
        <v>23281</v>
      </c>
      <c r="J494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t="s">
        <v>162</v>
      </c>
      <c r="E495" t="s">
        <v>22568</v>
      </c>
      <c r="F495" t="s">
        <v>58</v>
      </c>
      <c r="I495" t="s">
        <v>23284</v>
      </c>
      <c r="J49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t="s">
        <v>162</v>
      </c>
      <c r="E496" t="s">
        <v>22568</v>
      </c>
      <c r="F496" t="s">
        <v>58</v>
      </c>
      <c r="I496" t="s">
        <v>23287</v>
      </c>
      <c r="J49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t="s">
        <v>162</v>
      </c>
      <c r="E497" t="s">
        <v>22568</v>
      </c>
      <c r="F497" t="s">
        <v>22575</v>
      </c>
      <c r="I497" t="s">
        <v>23290</v>
      </c>
      <c r="J49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t="s">
        <v>162</v>
      </c>
      <c r="E498" t="s">
        <v>22568</v>
      </c>
      <c r="F498" t="s">
        <v>22575</v>
      </c>
      <c r="I498" t="s">
        <v>23293</v>
      </c>
      <c r="J49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t="s">
        <v>162</v>
      </c>
      <c r="E499" t="s">
        <v>22568</v>
      </c>
      <c r="F499" t="s">
        <v>22575</v>
      </c>
      <c r="I499" t="s">
        <v>23296</v>
      </c>
      <c r="J499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t="s">
        <v>162</v>
      </c>
      <c r="E500" t="s">
        <v>22568</v>
      </c>
      <c r="F500" t="s">
        <v>22575</v>
      </c>
      <c r="I500" t="s">
        <v>23299</v>
      </c>
      <c r="J500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t="s">
        <v>162</v>
      </c>
      <c r="E501" t="s">
        <v>22568</v>
      </c>
      <c r="F501" t="s">
        <v>22575</v>
      </c>
      <c r="I501" t="s">
        <v>23302</v>
      </c>
      <c r="J501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t="s">
        <v>162</v>
      </c>
      <c r="E502" t="s">
        <v>22568</v>
      </c>
      <c r="F502" t="s">
        <v>22575</v>
      </c>
      <c r="I502" t="s">
        <v>23305</v>
      </c>
      <c r="J50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t="s">
        <v>162</v>
      </c>
      <c r="E503" t="s">
        <v>22568</v>
      </c>
      <c r="F503" t="s">
        <v>22575</v>
      </c>
      <c r="I503" t="s">
        <v>23308</v>
      </c>
      <c r="J503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t="s">
        <v>162</v>
      </c>
      <c r="E504" t="s">
        <v>22568</v>
      </c>
      <c r="F504" t="s">
        <v>22575</v>
      </c>
      <c r="I504" t="s">
        <v>23311</v>
      </c>
      <c r="J504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t="s">
        <v>162</v>
      </c>
      <c r="E505" t="s">
        <v>22568</v>
      </c>
      <c r="F505" t="s">
        <v>22575</v>
      </c>
      <c r="I505" t="s">
        <v>23314</v>
      </c>
      <c r="J50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t="s">
        <v>162</v>
      </c>
      <c r="E506" t="s">
        <v>22568</v>
      </c>
      <c r="F506" t="s">
        <v>22575</v>
      </c>
      <c r="I506" t="s">
        <v>23317</v>
      </c>
      <c r="J50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t="s">
        <v>162</v>
      </c>
      <c r="E507" t="s">
        <v>22568</v>
      </c>
      <c r="F507" t="s">
        <v>22575</v>
      </c>
      <c r="I507" t="s">
        <v>23320</v>
      </c>
      <c r="J50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t="s">
        <v>162</v>
      </c>
      <c r="E508" t="s">
        <v>22568</v>
      </c>
      <c r="F508" t="s">
        <v>22575</v>
      </c>
      <c r="I508" t="s">
        <v>23323</v>
      </c>
      <c r="J50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t="s">
        <v>162</v>
      </c>
      <c r="E509" t="s">
        <v>22568</v>
      </c>
      <c r="F509" t="s">
        <v>22575</v>
      </c>
      <c r="I509" t="s">
        <v>23326</v>
      </c>
      <c r="J509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t="s">
        <v>162</v>
      </c>
      <c r="E510" t="s">
        <v>22568</v>
      </c>
      <c r="F510" t="s">
        <v>22575</v>
      </c>
      <c r="I510" t="s">
        <v>23329</v>
      </c>
      <c r="J510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t="s">
        <v>162</v>
      </c>
      <c r="E511" t="s">
        <v>22568</v>
      </c>
      <c r="F511" t="s">
        <v>22575</v>
      </c>
      <c r="I511" t="s">
        <v>23332</v>
      </c>
      <c r="J511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t="s">
        <v>162</v>
      </c>
      <c r="E512" t="s">
        <v>22568</v>
      </c>
      <c r="F512" t="s">
        <v>22575</v>
      </c>
      <c r="I512" t="s">
        <v>23335</v>
      </c>
      <c r="J51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t="s">
        <v>162</v>
      </c>
      <c r="E513" t="s">
        <v>22568</v>
      </c>
      <c r="F513" t="s">
        <v>22575</v>
      </c>
      <c r="I513" t="s">
        <v>23338</v>
      </c>
      <c r="J513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t="s">
        <v>1587</v>
      </c>
      <c r="E514" t="s">
        <v>22568</v>
      </c>
      <c r="I514" t="s">
        <v>23341</v>
      </c>
      <c r="J514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t="s">
        <v>3371</v>
      </c>
      <c r="E515" t="s">
        <v>646</v>
      </c>
      <c r="I515" t="s">
        <v>23344</v>
      </c>
      <c r="J5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t="s">
        <v>3371</v>
      </c>
      <c r="E516" t="s">
        <v>646</v>
      </c>
      <c r="I516" t="s">
        <v>23347</v>
      </c>
      <c r="J5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t="s">
        <v>8385</v>
      </c>
      <c r="E517" t="s">
        <v>646</v>
      </c>
      <c r="I517" t="s">
        <v>23350</v>
      </c>
      <c r="J5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t="s">
        <v>23697</v>
      </c>
      <c r="E518" t="s">
        <v>646</v>
      </c>
      <c r="I518" t="s">
        <v>23353</v>
      </c>
      <c r="J5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t="s">
        <v>23697</v>
      </c>
      <c r="E519" t="s">
        <v>646</v>
      </c>
      <c r="I519" t="s">
        <v>23356</v>
      </c>
      <c r="J519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t="s">
        <v>4</v>
      </c>
      <c r="E520" t="s">
        <v>6606</v>
      </c>
      <c r="I520" t="s">
        <v>23359</v>
      </c>
      <c r="J520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t="s">
        <v>23698</v>
      </c>
      <c r="E521" t="s">
        <v>646</v>
      </c>
      <c r="I521" t="s">
        <v>23362</v>
      </c>
      <c r="J521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t="s">
        <v>162</v>
      </c>
      <c r="E522" t="s">
        <v>23690</v>
      </c>
      <c r="F522" t="s">
        <v>58</v>
      </c>
      <c r="I522" t="s">
        <v>23365</v>
      </c>
      <c r="J5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t="s">
        <v>162</v>
      </c>
      <c r="E523" t="s">
        <v>23690</v>
      </c>
      <c r="F523" t="s">
        <v>58</v>
      </c>
      <c r="I523" t="s">
        <v>23368</v>
      </c>
      <c r="J523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t="s">
        <v>162</v>
      </c>
      <c r="E524" t="s">
        <v>23690</v>
      </c>
      <c r="F524" t="s">
        <v>58</v>
      </c>
      <c r="I524" t="s">
        <v>23371</v>
      </c>
      <c r="J524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t="s">
        <v>162</v>
      </c>
      <c r="E525" t="s">
        <v>23690</v>
      </c>
      <c r="F525" t="s">
        <v>58</v>
      </c>
      <c r="I525" t="s">
        <v>23374</v>
      </c>
      <c r="J5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t="s">
        <v>162</v>
      </c>
      <c r="E526" t="s">
        <v>23690</v>
      </c>
      <c r="F526" t="s">
        <v>58</v>
      </c>
      <c r="I526" t="s">
        <v>23377</v>
      </c>
      <c r="J52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t="s">
        <v>162</v>
      </c>
      <c r="E527" t="s">
        <v>23690</v>
      </c>
      <c r="F527" t="s">
        <v>58</v>
      </c>
      <c r="I527" t="s">
        <v>23380</v>
      </c>
      <c r="J52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t="s">
        <v>162</v>
      </c>
      <c r="E528" t="s">
        <v>23690</v>
      </c>
      <c r="F528" t="s">
        <v>58</v>
      </c>
      <c r="I528" t="s">
        <v>23383</v>
      </c>
      <c r="J5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t="s">
        <v>162</v>
      </c>
      <c r="E529" t="s">
        <v>23690</v>
      </c>
      <c r="F529" t="s">
        <v>58</v>
      </c>
      <c r="I529" t="s">
        <v>23386</v>
      </c>
      <c r="J529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t="s">
        <v>162</v>
      </c>
      <c r="E530" t="s">
        <v>23690</v>
      </c>
      <c r="F530" t="s">
        <v>58</v>
      </c>
      <c r="I530" t="s">
        <v>23389</v>
      </c>
      <c r="J530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t="s">
        <v>162</v>
      </c>
      <c r="E531" t="s">
        <v>23690</v>
      </c>
      <c r="F531" t="s">
        <v>58</v>
      </c>
      <c r="I531" t="s">
        <v>23392</v>
      </c>
      <c r="J531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t="s">
        <v>162</v>
      </c>
      <c r="E532" t="s">
        <v>23690</v>
      </c>
      <c r="F532" t="s">
        <v>58</v>
      </c>
      <c r="I532" t="s">
        <v>23395</v>
      </c>
      <c r="J53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t="s">
        <v>162</v>
      </c>
      <c r="E533" t="s">
        <v>23690</v>
      </c>
      <c r="F533" t="s">
        <v>58</v>
      </c>
      <c r="I533" t="s">
        <v>23398</v>
      </c>
      <c r="J533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t="s">
        <v>162</v>
      </c>
      <c r="E534" t="s">
        <v>23690</v>
      </c>
      <c r="F534" t="s">
        <v>58</v>
      </c>
      <c r="I534" t="s">
        <v>23401</v>
      </c>
      <c r="J534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t="s">
        <v>162</v>
      </c>
      <c r="E535" t="s">
        <v>23690</v>
      </c>
      <c r="F535" t="s">
        <v>58</v>
      </c>
      <c r="I535" t="s">
        <v>23404</v>
      </c>
      <c r="J53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t="s">
        <v>162</v>
      </c>
      <c r="E536" t="s">
        <v>23690</v>
      </c>
      <c r="F536" t="s">
        <v>58</v>
      </c>
      <c r="I536" t="s">
        <v>23407</v>
      </c>
      <c r="J53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t="s">
        <v>162</v>
      </c>
      <c r="E537" t="s">
        <v>23690</v>
      </c>
      <c r="F537" t="s">
        <v>58</v>
      </c>
      <c r="I537" t="s">
        <v>23410</v>
      </c>
      <c r="J53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t="s">
        <v>162</v>
      </c>
      <c r="E538" t="s">
        <v>23690</v>
      </c>
      <c r="F538" t="s">
        <v>58</v>
      </c>
      <c r="I538" t="s">
        <v>23413</v>
      </c>
      <c r="J53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t="s">
        <v>162</v>
      </c>
      <c r="E539" t="s">
        <v>23690</v>
      </c>
      <c r="F539" t="s">
        <v>58</v>
      </c>
      <c r="I539" t="s">
        <v>23416</v>
      </c>
      <c r="J539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t="s">
        <v>162</v>
      </c>
      <c r="E540" t="s">
        <v>23690</v>
      </c>
      <c r="F540" t="s">
        <v>58</v>
      </c>
      <c r="I540" t="s">
        <v>23419</v>
      </c>
      <c r="J540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t="s">
        <v>162</v>
      </c>
      <c r="E541" t="s">
        <v>23690</v>
      </c>
      <c r="F541" t="s">
        <v>58</v>
      </c>
      <c r="I541" t="s">
        <v>23422</v>
      </c>
      <c r="J541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t="s">
        <v>162</v>
      </c>
      <c r="E542" t="s">
        <v>23690</v>
      </c>
      <c r="F542" t="s">
        <v>58</v>
      </c>
      <c r="I542" t="s">
        <v>23425</v>
      </c>
      <c r="J54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t="s">
        <v>162</v>
      </c>
      <c r="E543" t="s">
        <v>23690</v>
      </c>
      <c r="F543" t="s">
        <v>58</v>
      </c>
      <c r="I543" t="s">
        <v>23428</v>
      </c>
      <c r="J543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t="s">
        <v>162</v>
      </c>
      <c r="E544" t="s">
        <v>23690</v>
      </c>
      <c r="F544" t="s">
        <v>58</v>
      </c>
      <c r="I544" t="s">
        <v>23431</v>
      </c>
      <c r="J544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t="s">
        <v>1587</v>
      </c>
      <c r="E545" t="s">
        <v>23690</v>
      </c>
      <c r="I545" t="s">
        <v>23434</v>
      </c>
      <c r="J54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t="s">
        <v>5972</v>
      </c>
      <c r="E546" t="s">
        <v>646</v>
      </c>
      <c r="I546" t="s">
        <v>23437</v>
      </c>
      <c r="J54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t="s">
        <v>4</v>
      </c>
      <c r="E547" t="s">
        <v>23692</v>
      </c>
      <c r="I547" t="s">
        <v>23440</v>
      </c>
      <c r="J54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t="s">
        <v>4</v>
      </c>
      <c r="E548" t="s">
        <v>23692</v>
      </c>
      <c r="I548" t="s">
        <v>23443</v>
      </c>
      <c r="J54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t="s">
        <v>10089</v>
      </c>
      <c r="E549" t="s">
        <v>646</v>
      </c>
      <c r="I549" t="s">
        <v>23796</v>
      </c>
      <c r="J549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t="s">
        <v>3371</v>
      </c>
      <c r="E550" t="s">
        <v>646</v>
      </c>
      <c r="I550" t="s">
        <v>23799</v>
      </c>
      <c r="J550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t="s">
        <v>4</v>
      </c>
      <c r="E551" t="s">
        <v>260</v>
      </c>
      <c r="I551" t="s">
        <v>23802</v>
      </c>
      <c r="J551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t="s">
        <v>803</v>
      </c>
      <c r="E552" t="s">
        <v>8</v>
      </c>
      <c r="I552" t="s">
        <v>23805</v>
      </c>
      <c r="J55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t="s">
        <v>803</v>
      </c>
      <c r="E553" t="s">
        <v>8</v>
      </c>
      <c r="I553" t="s">
        <v>23808</v>
      </c>
      <c r="J553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t="s">
        <v>4</v>
      </c>
      <c r="E554" t="s">
        <v>260</v>
      </c>
      <c r="I554" t="s">
        <v>24108</v>
      </c>
      <c r="J554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t="s">
        <v>24313</v>
      </c>
      <c r="E555" t="s">
        <v>86</v>
      </c>
      <c r="I555" t="s">
        <v>24111</v>
      </c>
      <c r="J55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t="s">
        <v>24314</v>
      </c>
      <c r="E556" t="s">
        <v>86</v>
      </c>
      <c r="I556" t="s">
        <v>24114</v>
      </c>
      <c r="J55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t="s">
        <v>24313</v>
      </c>
      <c r="E557" t="s">
        <v>86</v>
      </c>
      <c r="I557" t="s">
        <v>24117</v>
      </c>
      <c r="J55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t="s">
        <v>3371</v>
      </c>
      <c r="E558" t="s">
        <v>86</v>
      </c>
      <c r="I558" t="s">
        <v>24120</v>
      </c>
      <c r="J55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t="s">
        <v>3371</v>
      </c>
      <c r="E559" t="s">
        <v>86</v>
      </c>
      <c r="I559" t="s">
        <v>24123</v>
      </c>
      <c r="J559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t="s">
        <v>3371</v>
      </c>
      <c r="E560" t="s">
        <v>86</v>
      </c>
      <c r="I560" t="s">
        <v>24126</v>
      </c>
      <c r="J560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t="s">
        <v>4</v>
      </c>
      <c r="E561" t="s">
        <v>24315</v>
      </c>
      <c r="I561" t="s">
        <v>24129</v>
      </c>
      <c r="J561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t="s">
        <v>3371</v>
      </c>
      <c r="E562" t="s">
        <v>646</v>
      </c>
      <c r="I562" t="s">
        <v>24132</v>
      </c>
      <c r="J56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t="s">
        <v>305</v>
      </c>
      <c r="E563" t="s">
        <v>86</v>
      </c>
      <c r="I563" t="s">
        <v>24135</v>
      </c>
      <c r="J563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t="s">
        <v>305</v>
      </c>
      <c r="E564" t="s">
        <v>86</v>
      </c>
      <c r="I564" t="s">
        <v>24138</v>
      </c>
      <c r="J564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t="s">
        <v>115</v>
      </c>
      <c r="E565" t="s">
        <v>21589</v>
      </c>
      <c r="I565" t="s">
        <v>24576</v>
      </c>
      <c r="J56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t="s">
        <v>162</v>
      </c>
      <c r="E566" t="s">
        <v>70</v>
      </c>
      <c r="F566" t="s">
        <v>58</v>
      </c>
      <c r="I566" t="s">
        <v>24579</v>
      </c>
      <c r="J56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t="s">
        <v>162</v>
      </c>
      <c r="E567" t="s">
        <v>70</v>
      </c>
      <c r="F567" t="s">
        <v>58</v>
      </c>
      <c r="I567" t="s">
        <v>24582</v>
      </c>
      <c r="J56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t="s">
        <v>162</v>
      </c>
      <c r="E568" t="s">
        <v>70</v>
      </c>
      <c r="F568" t="s">
        <v>58</v>
      </c>
      <c r="I568" t="s">
        <v>24585</v>
      </c>
      <c r="J56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t="s">
        <v>162</v>
      </c>
      <c r="E569" t="s">
        <v>70</v>
      </c>
      <c r="F569" t="s">
        <v>58</v>
      </c>
      <c r="I569" t="s">
        <v>24588</v>
      </c>
      <c r="J569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t="s">
        <v>162</v>
      </c>
      <c r="E570" t="s">
        <v>70</v>
      </c>
      <c r="F570" t="s">
        <v>58</v>
      </c>
      <c r="I570" t="s">
        <v>24591</v>
      </c>
      <c r="J570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t="s">
        <v>162</v>
      </c>
      <c r="E571" t="s">
        <v>70</v>
      </c>
      <c r="F571" t="s">
        <v>24910</v>
      </c>
      <c r="I571" t="s">
        <v>24594</v>
      </c>
      <c r="J571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t="s">
        <v>305</v>
      </c>
      <c r="E572" t="s">
        <v>86</v>
      </c>
      <c r="I572" t="s">
        <v>24597</v>
      </c>
      <c r="J57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t="s">
        <v>162</v>
      </c>
      <c r="E573" t="s">
        <v>24900</v>
      </c>
      <c r="F573" t="s">
        <v>58</v>
      </c>
      <c r="I573" t="s">
        <v>24600</v>
      </c>
      <c r="J573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t="s">
        <v>162</v>
      </c>
      <c r="E574" t="s">
        <v>24900</v>
      </c>
      <c r="F574" t="s">
        <v>58</v>
      </c>
      <c r="I574" t="s">
        <v>24603</v>
      </c>
      <c r="J574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t="s">
        <v>162</v>
      </c>
      <c r="E575" t="s">
        <v>24900</v>
      </c>
      <c r="F575" t="s">
        <v>58</v>
      </c>
      <c r="I575" t="s">
        <v>24606</v>
      </c>
      <c r="J57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t="s">
        <v>162</v>
      </c>
      <c r="E576" t="s">
        <v>24900</v>
      </c>
      <c r="F576" t="s">
        <v>58</v>
      </c>
      <c r="I576" t="s">
        <v>24609</v>
      </c>
      <c r="J57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t="s">
        <v>162</v>
      </c>
      <c r="E577" t="s">
        <v>24900</v>
      </c>
      <c r="F577" t="s">
        <v>58</v>
      </c>
      <c r="I577" t="s">
        <v>24612</v>
      </c>
      <c r="J57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t="s">
        <v>162</v>
      </c>
      <c r="E578" t="s">
        <v>23690</v>
      </c>
      <c r="F578" t="s">
        <v>24901</v>
      </c>
      <c r="I578" t="s">
        <v>24615</v>
      </c>
      <c r="J57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t="s">
        <v>162</v>
      </c>
      <c r="E579" t="s">
        <v>23690</v>
      </c>
      <c r="F579" t="s">
        <v>24901</v>
      </c>
      <c r="I579" t="s">
        <v>24618</v>
      </c>
      <c r="J579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t="s">
        <v>305</v>
      </c>
      <c r="E580" t="s">
        <v>86</v>
      </c>
      <c r="I580" t="s">
        <v>24621</v>
      </c>
      <c r="J580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t="s">
        <v>4</v>
      </c>
      <c r="E581" t="s">
        <v>8</v>
      </c>
      <c r="I581" t="s">
        <v>24624</v>
      </c>
      <c r="J581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t="s">
        <v>3371</v>
      </c>
      <c r="E582" t="s">
        <v>86</v>
      </c>
      <c r="I582" t="s">
        <v>24627</v>
      </c>
      <c r="J58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t="s">
        <v>305</v>
      </c>
      <c r="E583" t="s">
        <v>86</v>
      </c>
      <c r="I583" t="s">
        <v>24630</v>
      </c>
      <c r="J583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t="s">
        <v>305</v>
      </c>
      <c r="E584" t="s">
        <v>86</v>
      </c>
      <c r="I584" t="s">
        <v>24633</v>
      </c>
      <c r="J584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t="s">
        <v>4</v>
      </c>
      <c r="E585" t="s">
        <v>8</v>
      </c>
      <c r="I585" t="s">
        <v>24636</v>
      </c>
      <c r="J58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t="s">
        <v>803</v>
      </c>
      <c r="E586" t="s">
        <v>8</v>
      </c>
      <c r="I586" t="s">
        <v>24639</v>
      </c>
      <c r="J58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t="s">
        <v>803</v>
      </c>
      <c r="E587" t="s">
        <v>8</v>
      </c>
      <c r="I587" t="s">
        <v>24642</v>
      </c>
      <c r="J58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t="s">
        <v>3371</v>
      </c>
      <c r="E588" t="s">
        <v>646</v>
      </c>
      <c r="I588" t="s">
        <v>25123</v>
      </c>
      <c r="J58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t="s">
        <v>18699</v>
      </c>
      <c r="E589" t="s">
        <v>86</v>
      </c>
      <c r="I589" t="s">
        <v>25126</v>
      </c>
      <c r="J589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t="s">
        <v>3371</v>
      </c>
      <c r="E590" t="s">
        <v>86</v>
      </c>
      <c r="I590" t="s">
        <v>25129</v>
      </c>
      <c r="J590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t="s">
        <v>3371</v>
      </c>
      <c r="E591" t="s">
        <v>86</v>
      </c>
      <c r="I591" t="s">
        <v>25132</v>
      </c>
      <c r="J591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t="s">
        <v>3371</v>
      </c>
      <c r="E592" t="s">
        <v>646</v>
      </c>
      <c r="I592" t="s">
        <v>25135</v>
      </c>
      <c r="J59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t="s">
        <v>3371</v>
      </c>
      <c r="E593" t="s">
        <v>86</v>
      </c>
      <c r="I593" t="s">
        <v>25138</v>
      </c>
      <c r="J593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t="s">
        <v>3371</v>
      </c>
      <c r="E594" t="s">
        <v>86</v>
      </c>
      <c r="I594" t="s">
        <v>25141</v>
      </c>
      <c r="J594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t="s">
        <v>3371</v>
      </c>
      <c r="E595" t="s">
        <v>86</v>
      </c>
      <c r="I595" t="s">
        <v>25144</v>
      </c>
      <c r="J59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t="s">
        <v>3371</v>
      </c>
      <c r="E596" t="s">
        <v>86</v>
      </c>
      <c r="I596" t="s">
        <v>25147</v>
      </c>
      <c r="J59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t="s">
        <v>3371</v>
      </c>
      <c r="E597" t="s">
        <v>646</v>
      </c>
      <c r="I597" t="s">
        <v>25150</v>
      </c>
      <c r="J59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t="s">
        <v>3371</v>
      </c>
      <c r="E598" t="s">
        <v>646</v>
      </c>
      <c r="I598" t="s">
        <v>25153</v>
      </c>
      <c r="J59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t="s">
        <v>23053</v>
      </c>
      <c r="E599" t="s">
        <v>86</v>
      </c>
      <c r="I599" t="s">
        <v>25156</v>
      </c>
      <c r="J599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t="s">
        <v>3371</v>
      </c>
      <c r="E600" t="s">
        <v>86</v>
      </c>
      <c r="I600" t="s">
        <v>25159</v>
      </c>
      <c r="J600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t="s">
        <v>3371</v>
      </c>
      <c r="E601" t="s">
        <v>86</v>
      </c>
      <c r="I601" t="s">
        <v>25162</v>
      </c>
      <c r="J601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t="s">
        <v>4</v>
      </c>
      <c r="E602" t="s">
        <v>3240</v>
      </c>
      <c r="I602" t="s">
        <v>25165</v>
      </c>
      <c r="J60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t="s">
        <v>4</v>
      </c>
      <c r="E603" t="s">
        <v>8</v>
      </c>
      <c r="I603" t="s">
        <v>25168</v>
      </c>
      <c r="J603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t="s">
        <v>4</v>
      </c>
      <c r="E604" t="s">
        <v>8</v>
      </c>
      <c r="I604" t="s">
        <v>25171</v>
      </c>
      <c r="J604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t="s">
        <v>305</v>
      </c>
      <c r="E605" t="s">
        <v>86</v>
      </c>
      <c r="I605" t="s">
        <v>25174</v>
      </c>
      <c r="J60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t="s">
        <v>305</v>
      </c>
      <c r="E606" t="s">
        <v>86</v>
      </c>
      <c r="I606" t="s">
        <v>25177</v>
      </c>
      <c r="J60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t="s">
        <v>4</v>
      </c>
      <c r="E607" t="s">
        <v>14373</v>
      </c>
      <c r="I607" t="s">
        <v>25180</v>
      </c>
      <c r="J60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t="s">
        <v>803</v>
      </c>
      <c r="E608" t="s">
        <v>8</v>
      </c>
      <c r="I608" t="s">
        <v>25556</v>
      </c>
      <c r="J60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t="s">
        <v>803</v>
      </c>
      <c r="E609" t="s">
        <v>8</v>
      </c>
      <c r="I609" t="s">
        <v>25559</v>
      </c>
      <c r="J609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t="s">
        <v>803</v>
      </c>
      <c r="E610" t="s">
        <v>8</v>
      </c>
      <c r="I610" t="s">
        <v>25765</v>
      </c>
      <c r="J610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t="s">
        <v>162</v>
      </c>
      <c r="E611" t="s">
        <v>21588</v>
      </c>
      <c r="F611" t="s">
        <v>58</v>
      </c>
      <c r="H611" t="s">
        <v>26068</v>
      </c>
      <c r="I611" t="s">
        <v>25768</v>
      </c>
      <c r="J611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t="s">
        <v>4</v>
      </c>
      <c r="E612" t="s">
        <v>70</v>
      </c>
      <c r="I612" t="s">
        <v>25771</v>
      </c>
      <c r="J612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t="s">
        <v>162</v>
      </c>
      <c r="E613" t="s">
        <v>70</v>
      </c>
      <c r="F613" t="s">
        <v>26069</v>
      </c>
      <c r="H613" t="s">
        <v>4881</v>
      </c>
      <c r="I613" t="s">
        <v>25774</v>
      </c>
      <c r="J613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t="s">
        <v>162</v>
      </c>
      <c r="E614" t="s">
        <v>70</v>
      </c>
      <c r="F614" t="s">
        <v>26069</v>
      </c>
      <c r="H614" t="s">
        <v>4881</v>
      </c>
      <c r="I614" t="s">
        <v>25777</v>
      </c>
      <c r="J614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t="s">
        <v>4</v>
      </c>
      <c r="E615" t="s">
        <v>70</v>
      </c>
      <c r="I615" t="s">
        <v>25780</v>
      </c>
      <c r="J615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t="s">
        <v>304</v>
      </c>
      <c r="E616" t="s">
        <v>70</v>
      </c>
      <c r="F616" t="s">
        <v>58</v>
      </c>
      <c r="I616" t="s">
        <v>26061</v>
      </c>
      <c r="J616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t="s">
        <v>23053</v>
      </c>
      <c r="E617" t="s">
        <v>86</v>
      </c>
      <c r="I617" t="s">
        <v>25783</v>
      </c>
      <c r="J617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t="s">
        <v>162</v>
      </c>
      <c r="E618" t="s">
        <v>26070</v>
      </c>
      <c r="F618" t="s">
        <v>2648</v>
      </c>
      <c r="G618">
        <v>1</v>
      </c>
      <c r="I618" t="s">
        <v>25786</v>
      </c>
      <c r="J618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t="s">
        <v>162</v>
      </c>
      <c r="E619" t="s">
        <v>26070</v>
      </c>
      <c r="F619" t="s">
        <v>2648</v>
      </c>
      <c r="G619">
        <v>1</v>
      </c>
      <c r="I619" t="s">
        <v>25789</v>
      </c>
      <c r="J619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t="s">
        <v>162</v>
      </c>
      <c r="E620" t="s">
        <v>26070</v>
      </c>
      <c r="F620" t="s">
        <v>2648</v>
      </c>
      <c r="G620">
        <v>1</v>
      </c>
      <c r="I620" t="s">
        <v>25792</v>
      </c>
      <c r="J620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t="s">
        <v>162</v>
      </c>
      <c r="E621" t="s">
        <v>26070</v>
      </c>
      <c r="F621" t="s">
        <v>2648</v>
      </c>
      <c r="G621">
        <v>1</v>
      </c>
      <c r="I621" t="s">
        <v>25795</v>
      </c>
      <c r="J621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t="s">
        <v>162</v>
      </c>
      <c r="E622" t="s">
        <v>26070</v>
      </c>
      <c r="F622" t="s">
        <v>2648</v>
      </c>
      <c r="G622">
        <v>1</v>
      </c>
      <c r="I622" t="s">
        <v>25798</v>
      </c>
      <c r="J622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t="s">
        <v>162</v>
      </c>
      <c r="E623" t="s">
        <v>26070</v>
      </c>
      <c r="F623" t="s">
        <v>2648</v>
      </c>
      <c r="G623">
        <v>1</v>
      </c>
      <c r="I623" t="s">
        <v>25801</v>
      </c>
      <c r="J623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t="s">
        <v>162</v>
      </c>
      <c r="E624" t="s">
        <v>26070</v>
      </c>
      <c r="F624" t="s">
        <v>2648</v>
      </c>
      <c r="G624">
        <v>1</v>
      </c>
      <c r="I624" t="s">
        <v>25804</v>
      </c>
      <c r="J624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t="s">
        <v>162</v>
      </c>
      <c r="E625" t="s">
        <v>26070</v>
      </c>
      <c r="F625" t="s">
        <v>2648</v>
      </c>
      <c r="G625">
        <v>1</v>
      </c>
      <c r="I625" t="s">
        <v>25807</v>
      </c>
      <c r="J625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t="s">
        <v>162</v>
      </c>
      <c r="E626" t="s">
        <v>26070</v>
      </c>
      <c r="F626" t="s">
        <v>2648</v>
      </c>
      <c r="G626">
        <v>1</v>
      </c>
      <c r="I626" t="s">
        <v>25810</v>
      </c>
      <c r="J626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t="s">
        <v>162</v>
      </c>
      <c r="E627" t="s">
        <v>26070</v>
      </c>
      <c r="F627" t="s">
        <v>2648</v>
      </c>
      <c r="G627">
        <v>1</v>
      </c>
      <c r="I627" t="s">
        <v>25813</v>
      </c>
      <c r="J627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t="s">
        <v>162</v>
      </c>
      <c r="E628" t="s">
        <v>26070</v>
      </c>
      <c r="F628" t="s">
        <v>2648</v>
      </c>
      <c r="G628">
        <v>1</v>
      </c>
      <c r="I628" t="s">
        <v>25816</v>
      </c>
      <c r="J628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t="s">
        <v>162</v>
      </c>
      <c r="E629" t="s">
        <v>26070</v>
      </c>
      <c r="F629" t="s">
        <v>2648</v>
      </c>
      <c r="G629">
        <v>1</v>
      </c>
      <c r="I629" t="s">
        <v>25819</v>
      </c>
      <c r="J629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t="s">
        <v>162</v>
      </c>
      <c r="E630" t="s">
        <v>26070</v>
      </c>
      <c r="F630" t="s">
        <v>2648</v>
      </c>
      <c r="G630">
        <v>1</v>
      </c>
      <c r="I630" t="s">
        <v>25822</v>
      </c>
      <c r="J630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t="s">
        <v>4</v>
      </c>
      <c r="E631" t="s">
        <v>26071</v>
      </c>
      <c r="I631" t="s">
        <v>25825</v>
      </c>
      <c r="J631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t="s">
        <v>3371</v>
      </c>
      <c r="E632" t="s">
        <v>86</v>
      </c>
      <c r="I632" t="s">
        <v>26232</v>
      </c>
      <c r="J632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t="s">
        <v>162</v>
      </c>
      <c r="E633" t="s">
        <v>26070</v>
      </c>
      <c r="F633" t="s">
        <v>2648</v>
      </c>
      <c r="G633">
        <v>1</v>
      </c>
      <c r="I633" t="s">
        <v>26235</v>
      </c>
      <c r="J633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t="s">
        <v>162</v>
      </c>
      <c r="E634" t="s">
        <v>26070</v>
      </c>
      <c r="F634" t="s">
        <v>2648</v>
      </c>
      <c r="G634">
        <v>1</v>
      </c>
      <c r="I634" t="s">
        <v>26238</v>
      </c>
      <c r="J634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t="s">
        <v>162</v>
      </c>
      <c r="E635" t="s">
        <v>26070</v>
      </c>
      <c r="F635" t="s">
        <v>2648</v>
      </c>
      <c r="G635">
        <v>1</v>
      </c>
      <c r="I635" t="s">
        <v>26241</v>
      </c>
      <c r="J635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t="s">
        <v>162</v>
      </c>
      <c r="E636" t="s">
        <v>26070</v>
      </c>
      <c r="F636" t="s">
        <v>2648</v>
      </c>
      <c r="G636">
        <v>1</v>
      </c>
      <c r="I636" t="s">
        <v>26244</v>
      </c>
      <c r="J636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t="s">
        <v>162</v>
      </c>
      <c r="E637" t="s">
        <v>26070</v>
      </c>
      <c r="F637" t="s">
        <v>2648</v>
      </c>
      <c r="G637">
        <v>1</v>
      </c>
      <c r="I637" t="s">
        <v>26247</v>
      </c>
      <c r="J637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t="s">
        <v>162</v>
      </c>
      <c r="E638" t="s">
        <v>26070</v>
      </c>
      <c r="F638" t="s">
        <v>2648</v>
      </c>
      <c r="G638">
        <v>1</v>
      </c>
      <c r="I638" t="s">
        <v>26250</v>
      </c>
      <c r="J638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t="s">
        <v>162</v>
      </c>
      <c r="E639" t="s">
        <v>26070</v>
      </c>
      <c r="F639" t="s">
        <v>2648</v>
      </c>
      <c r="G639">
        <v>1</v>
      </c>
      <c r="I639" t="s">
        <v>26253</v>
      </c>
      <c r="J639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t="s">
        <v>162</v>
      </c>
      <c r="E640" t="s">
        <v>26070</v>
      </c>
      <c r="F640" t="s">
        <v>2648</v>
      </c>
      <c r="G640">
        <v>1</v>
      </c>
      <c r="I640" t="s">
        <v>26256</v>
      </c>
      <c r="J640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t="s">
        <v>162</v>
      </c>
      <c r="E641" t="s">
        <v>26070</v>
      </c>
      <c r="F641" t="s">
        <v>2648</v>
      </c>
      <c r="G641">
        <v>1</v>
      </c>
      <c r="I641" t="s">
        <v>26259</v>
      </c>
      <c r="J641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t="s">
        <v>162</v>
      </c>
      <c r="E642" t="s">
        <v>26070</v>
      </c>
      <c r="F642" t="s">
        <v>2648</v>
      </c>
      <c r="G642">
        <v>1</v>
      </c>
      <c r="I642" t="s">
        <v>26262</v>
      </c>
      <c r="J642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t="s">
        <v>162</v>
      </c>
      <c r="E643" t="s">
        <v>26070</v>
      </c>
      <c r="F643" t="s">
        <v>2648</v>
      </c>
      <c r="G643">
        <v>1</v>
      </c>
      <c r="I643" t="s">
        <v>26265</v>
      </c>
      <c r="J643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t="s">
        <v>162</v>
      </c>
      <c r="E644" t="s">
        <v>26070</v>
      </c>
      <c r="F644" t="s">
        <v>2648</v>
      </c>
      <c r="G644">
        <v>1</v>
      </c>
      <c r="I644" t="s">
        <v>26268</v>
      </c>
      <c r="J644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t="s">
        <v>162</v>
      </c>
      <c r="E645" t="s">
        <v>26070</v>
      </c>
      <c r="F645" t="s">
        <v>2648</v>
      </c>
      <c r="G645">
        <v>1</v>
      </c>
      <c r="I645" t="s">
        <v>26271</v>
      </c>
      <c r="J645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t="s">
        <v>162</v>
      </c>
      <c r="E646" t="s">
        <v>26070</v>
      </c>
      <c r="F646" t="s">
        <v>2648</v>
      </c>
      <c r="G646">
        <v>1</v>
      </c>
      <c r="I646" t="s">
        <v>26274</v>
      </c>
      <c r="J646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t="s">
        <v>162</v>
      </c>
      <c r="E647" t="s">
        <v>26070</v>
      </c>
      <c r="F647" t="s">
        <v>2648</v>
      </c>
      <c r="G647">
        <v>1</v>
      </c>
      <c r="I647" t="s">
        <v>26277</v>
      </c>
      <c r="J647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t="s">
        <v>23053</v>
      </c>
      <c r="E648" t="s">
        <v>86</v>
      </c>
      <c r="I648" t="s">
        <v>26280</v>
      </c>
      <c r="J648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t="s">
        <v>23053</v>
      </c>
      <c r="E649" t="s">
        <v>86</v>
      </c>
      <c r="I649" t="s">
        <v>26283</v>
      </c>
      <c r="J649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t="s">
        <v>803</v>
      </c>
      <c r="E650" t="s">
        <v>8</v>
      </c>
      <c r="I650" t="s">
        <v>26286</v>
      </c>
      <c r="J650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t="s">
        <v>3371</v>
      </c>
      <c r="E651" t="s">
        <v>646</v>
      </c>
      <c r="I651" t="s">
        <v>26289</v>
      </c>
      <c r="J651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t="s">
        <v>4</v>
      </c>
      <c r="E652" t="s">
        <v>8</v>
      </c>
      <c r="I652" t="s">
        <v>26292</v>
      </c>
      <c r="J652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t="s">
        <v>3371</v>
      </c>
      <c r="E653" t="s">
        <v>646</v>
      </c>
      <c r="I653" t="s">
        <v>26295</v>
      </c>
      <c r="J653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t="s">
        <v>4</v>
      </c>
      <c r="E654" t="s">
        <v>8</v>
      </c>
      <c r="I654" t="s">
        <v>26298</v>
      </c>
      <c r="J654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t="s">
        <v>162</v>
      </c>
      <c r="E655" t="s">
        <v>26070</v>
      </c>
      <c r="F655" t="s">
        <v>2648</v>
      </c>
      <c r="G655">
        <v>1</v>
      </c>
      <c r="I655" t="s">
        <v>26301</v>
      </c>
      <c r="J655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t="s">
        <v>162</v>
      </c>
      <c r="E656" t="s">
        <v>26070</v>
      </c>
      <c r="F656" t="s">
        <v>2648</v>
      </c>
      <c r="G656">
        <v>1</v>
      </c>
      <c r="I656" t="s">
        <v>26304</v>
      </c>
      <c r="J656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t="s">
        <v>162</v>
      </c>
      <c r="E657" t="s">
        <v>26070</v>
      </c>
      <c r="F657" t="s">
        <v>2648</v>
      </c>
      <c r="G657">
        <v>1</v>
      </c>
      <c r="I657" t="s">
        <v>26307</v>
      </c>
      <c r="J657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t="s">
        <v>162</v>
      </c>
      <c r="E658" t="s">
        <v>26070</v>
      </c>
      <c r="F658" t="s">
        <v>2648</v>
      </c>
      <c r="G658">
        <v>1</v>
      </c>
      <c r="I658" t="s">
        <v>26310</v>
      </c>
      <c r="J658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t="s">
        <v>162</v>
      </c>
      <c r="E659" t="s">
        <v>26070</v>
      </c>
      <c r="F659" t="s">
        <v>2648</v>
      </c>
      <c r="G659">
        <v>1</v>
      </c>
      <c r="I659" t="s">
        <v>26313</v>
      </c>
      <c r="J659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t="s">
        <v>162</v>
      </c>
      <c r="E660" t="s">
        <v>26070</v>
      </c>
      <c r="F660" t="s">
        <v>2648</v>
      </c>
      <c r="G660">
        <v>1</v>
      </c>
      <c r="I660" t="s">
        <v>26316</v>
      </c>
      <c r="J660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t="s">
        <v>162</v>
      </c>
      <c r="E661" t="s">
        <v>26070</v>
      </c>
      <c r="F661" t="s">
        <v>2648</v>
      </c>
      <c r="G661">
        <v>1</v>
      </c>
      <c r="I661" t="s">
        <v>26319</v>
      </c>
      <c r="J661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t="s">
        <v>162</v>
      </c>
      <c r="E662" t="s">
        <v>26070</v>
      </c>
      <c r="F662" t="s">
        <v>2648</v>
      </c>
      <c r="G662">
        <v>1</v>
      </c>
      <c r="I662" t="s">
        <v>26322</v>
      </c>
      <c r="J662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t="s">
        <v>162</v>
      </c>
      <c r="E663" t="s">
        <v>26070</v>
      </c>
      <c r="F663" t="s">
        <v>2648</v>
      </c>
      <c r="G663">
        <v>1</v>
      </c>
      <c r="I663" t="s">
        <v>26325</v>
      </c>
      <c r="J663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t="s">
        <v>162</v>
      </c>
      <c r="E664" t="s">
        <v>26070</v>
      </c>
      <c r="F664" t="s">
        <v>2648</v>
      </c>
      <c r="G664">
        <v>1</v>
      </c>
      <c r="I664" t="s">
        <v>26328</v>
      </c>
      <c r="J664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t="s">
        <v>162</v>
      </c>
      <c r="E665" t="s">
        <v>26070</v>
      </c>
      <c r="F665" t="s">
        <v>2648</v>
      </c>
      <c r="G665">
        <v>1</v>
      </c>
      <c r="I665" t="s">
        <v>26331</v>
      </c>
      <c r="J665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t="s">
        <v>162</v>
      </c>
      <c r="E666" t="s">
        <v>26070</v>
      </c>
      <c r="F666" t="s">
        <v>2648</v>
      </c>
      <c r="G666">
        <v>1</v>
      </c>
      <c r="I666" t="s">
        <v>26334</v>
      </c>
      <c r="J666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t="s">
        <v>162</v>
      </c>
      <c r="E667" t="s">
        <v>26070</v>
      </c>
      <c r="F667" t="s">
        <v>2648</v>
      </c>
      <c r="G667">
        <v>1</v>
      </c>
      <c r="I667" t="s">
        <v>26337</v>
      </c>
      <c r="J667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t="s">
        <v>162</v>
      </c>
      <c r="E668" t="s">
        <v>26070</v>
      </c>
      <c r="F668" t="s">
        <v>2648</v>
      </c>
      <c r="G668">
        <v>1</v>
      </c>
      <c r="I668" t="s">
        <v>26340</v>
      </c>
      <c r="J668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t="s">
        <v>162</v>
      </c>
      <c r="E669" t="s">
        <v>26070</v>
      </c>
      <c r="F669" t="s">
        <v>2648</v>
      </c>
      <c r="G669">
        <v>1</v>
      </c>
      <c r="I669" t="s">
        <v>26343</v>
      </c>
      <c r="J669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t="s">
        <v>4</v>
      </c>
      <c r="E670" t="s">
        <v>26597</v>
      </c>
      <c r="I670" t="s">
        <v>26346</v>
      </c>
      <c r="J670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t="s">
        <v>4</v>
      </c>
      <c r="E671" t="s">
        <v>26597</v>
      </c>
      <c r="I671" t="s">
        <v>26349</v>
      </c>
      <c r="J671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t="s">
        <v>803</v>
      </c>
      <c r="E672" t="s">
        <v>8</v>
      </c>
      <c r="I672" t="s">
        <v>26352</v>
      </c>
      <c r="J672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t="s">
        <v>162</v>
      </c>
      <c r="E673" t="s">
        <v>21588</v>
      </c>
      <c r="F673" t="s">
        <v>263</v>
      </c>
      <c r="I673" t="s">
        <v>26355</v>
      </c>
      <c r="J673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t="s">
        <v>162</v>
      </c>
      <c r="E674" t="s">
        <v>21588</v>
      </c>
      <c r="F674" t="s">
        <v>263</v>
      </c>
      <c r="I674" t="s">
        <v>26358</v>
      </c>
      <c r="J674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t="s">
        <v>162</v>
      </c>
      <c r="E675" t="s">
        <v>21588</v>
      </c>
      <c r="F675" t="s">
        <v>263</v>
      </c>
      <c r="I675" t="s">
        <v>26361</v>
      </c>
      <c r="J675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t="s">
        <v>162</v>
      </c>
      <c r="E676" t="s">
        <v>21588</v>
      </c>
      <c r="F676" t="s">
        <v>263</v>
      </c>
      <c r="I676" t="s">
        <v>26364</v>
      </c>
      <c r="J676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t="s">
        <v>304</v>
      </c>
      <c r="E677" t="s">
        <v>21588</v>
      </c>
      <c r="F677" t="s">
        <v>263</v>
      </c>
      <c r="I677" t="s">
        <v>26367</v>
      </c>
      <c r="J677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t="s">
        <v>7825</v>
      </c>
      <c r="E678" t="s">
        <v>646</v>
      </c>
      <c r="G678">
        <v>2</v>
      </c>
      <c r="I678" t="s">
        <v>26881</v>
      </c>
      <c r="J678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t="s">
        <v>4</v>
      </c>
      <c r="E679" t="s">
        <v>6606</v>
      </c>
      <c r="I679" t="s">
        <v>26884</v>
      </c>
      <c r="J679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t="s">
        <v>3371</v>
      </c>
      <c r="E680" t="s">
        <v>646</v>
      </c>
      <c r="I680" t="s">
        <v>26887</v>
      </c>
      <c r="J680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t="s">
        <v>26067</v>
      </c>
      <c r="E681" t="s">
        <v>86</v>
      </c>
      <c r="I681" t="s">
        <v>26890</v>
      </c>
      <c r="J681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t="s">
        <v>803</v>
      </c>
      <c r="E682" t="s">
        <v>8</v>
      </c>
      <c r="I682" t="s">
        <v>26893</v>
      </c>
      <c r="J682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t="s">
        <v>803</v>
      </c>
      <c r="E683" t="s">
        <v>8</v>
      </c>
      <c r="I683" t="s">
        <v>26896</v>
      </c>
      <c r="J683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t="s">
        <v>3371</v>
      </c>
      <c r="E684" t="s">
        <v>646</v>
      </c>
      <c r="I684" t="s">
        <v>26899</v>
      </c>
      <c r="J684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t="s">
        <v>4</v>
      </c>
      <c r="E685" t="s">
        <v>6606</v>
      </c>
      <c r="I685" t="s">
        <v>26902</v>
      </c>
      <c r="J685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t="s">
        <v>803</v>
      </c>
      <c r="E686" t="s">
        <v>8</v>
      </c>
      <c r="I686" t="s">
        <v>26905</v>
      </c>
      <c r="J686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t="s">
        <v>4</v>
      </c>
      <c r="E687" t="s">
        <v>8</v>
      </c>
      <c r="I687" t="s">
        <v>26908</v>
      </c>
      <c r="J687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t="s">
        <v>4</v>
      </c>
      <c r="E688" t="s">
        <v>3240</v>
      </c>
      <c r="I688" t="s">
        <v>26911</v>
      </c>
      <c r="J688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t="s">
        <v>4</v>
      </c>
      <c r="E689" t="s">
        <v>3240</v>
      </c>
      <c r="I689" t="s">
        <v>26914</v>
      </c>
      <c r="J689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t="s">
        <v>4</v>
      </c>
      <c r="E690" t="s">
        <v>6606</v>
      </c>
      <c r="I690" t="s">
        <v>27373</v>
      </c>
      <c r="J690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t="s">
        <v>162</v>
      </c>
      <c r="E691" t="s">
        <v>27618</v>
      </c>
      <c r="F691" t="s">
        <v>15245</v>
      </c>
      <c r="H691" t="s">
        <v>4881</v>
      </c>
      <c r="I691" t="s">
        <v>27376</v>
      </c>
      <c r="J691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t="s">
        <v>162</v>
      </c>
      <c r="E692" t="s">
        <v>27618</v>
      </c>
      <c r="F692" t="s">
        <v>15245</v>
      </c>
      <c r="H692" t="s">
        <v>1140</v>
      </c>
      <c r="I692" t="s">
        <v>27379</v>
      </c>
      <c r="J692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t="s">
        <v>162</v>
      </c>
      <c r="E693" t="s">
        <v>27618</v>
      </c>
      <c r="F693" t="s">
        <v>15245</v>
      </c>
      <c r="H693" t="s">
        <v>1140</v>
      </c>
      <c r="I693" t="s">
        <v>27382</v>
      </c>
      <c r="J693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t="s">
        <v>162</v>
      </c>
      <c r="E694" t="s">
        <v>27618</v>
      </c>
      <c r="F694" t="s">
        <v>15245</v>
      </c>
      <c r="H694" t="s">
        <v>1140</v>
      </c>
      <c r="I694" t="s">
        <v>27385</v>
      </c>
      <c r="J694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t="s">
        <v>803</v>
      </c>
      <c r="E695" t="s">
        <v>8</v>
      </c>
      <c r="I695" t="s">
        <v>27388</v>
      </c>
      <c r="J695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t="s">
        <v>162</v>
      </c>
      <c r="E696" t="s">
        <v>70</v>
      </c>
      <c r="F696" t="s">
        <v>58</v>
      </c>
      <c r="I696" t="s">
        <v>27390</v>
      </c>
      <c r="J696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t="s">
        <v>162</v>
      </c>
      <c r="E697" t="s">
        <v>70</v>
      </c>
      <c r="F697" t="s">
        <v>58</v>
      </c>
      <c r="H697" t="s">
        <v>1140</v>
      </c>
      <c r="I697" t="s">
        <v>27393</v>
      </c>
      <c r="J697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t="s">
        <v>162</v>
      </c>
      <c r="E698" t="s">
        <v>70</v>
      </c>
      <c r="F698" t="s">
        <v>58</v>
      </c>
      <c r="H698" t="s">
        <v>1140</v>
      </c>
      <c r="I698" t="s">
        <v>27396</v>
      </c>
      <c r="J698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t="s">
        <v>304</v>
      </c>
      <c r="E699" t="s">
        <v>70</v>
      </c>
      <c r="F699" t="s">
        <v>58</v>
      </c>
      <c r="I699" t="s">
        <v>27399</v>
      </c>
      <c r="J699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t="s">
        <v>4</v>
      </c>
      <c r="E700" t="s">
        <v>3240</v>
      </c>
      <c r="I700" t="s">
        <v>27402</v>
      </c>
      <c r="J700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t="s">
        <v>4</v>
      </c>
      <c r="E701" t="s">
        <v>70</v>
      </c>
      <c r="I701" t="s">
        <v>27405</v>
      </c>
      <c r="J701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t="s">
        <v>803</v>
      </c>
      <c r="E702" t="s">
        <v>8</v>
      </c>
      <c r="I702" t="s">
        <v>27408</v>
      </c>
      <c r="J702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t="s">
        <v>4</v>
      </c>
      <c r="E703" t="s">
        <v>3240</v>
      </c>
      <c r="I703" t="s">
        <v>27411</v>
      </c>
      <c r="J703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t="s">
        <v>803</v>
      </c>
      <c r="E704" t="s">
        <v>8</v>
      </c>
      <c r="I704" t="s">
        <v>27414</v>
      </c>
      <c r="J704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t="s">
        <v>803</v>
      </c>
      <c r="E705" t="s">
        <v>8</v>
      </c>
      <c r="I705" t="s">
        <v>27417</v>
      </c>
      <c r="J705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t="s">
        <v>8385</v>
      </c>
      <c r="E706" t="s">
        <v>260</v>
      </c>
      <c r="I706" t="s">
        <v>27920</v>
      </c>
      <c r="J706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t="s">
        <v>8385</v>
      </c>
      <c r="E707" t="s">
        <v>260</v>
      </c>
      <c r="I707" t="s">
        <v>27923</v>
      </c>
      <c r="J707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t="s">
        <v>8385</v>
      </c>
      <c r="E708" t="s">
        <v>260</v>
      </c>
      <c r="I708" t="s">
        <v>27926</v>
      </c>
      <c r="J708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t="s">
        <v>803</v>
      </c>
      <c r="E709" t="s">
        <v>8</v>
      </c>
      <c r="I709" t="s">
        <v>27929</v>
      </c>
      <c r="J709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t="s">
        <v>4</v>
      </c>
      <c r="E710" t="s">
        <v>260</v>
      </c>
      <c r="I710" t="s">
        <v>27932</v>
      </c>
      <c r="J710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t="s">
        <v>3371</v>
      </c>
      <c r="E711" t="s">
        <v>646</v>
      </c>
      <c r="I711" t="s">
        <v>27935</v>
      </c>
      <c r="J711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t="s">
        <v>3371</v>
      </c>
      <c r="E712" t="s">
        <v>646</v>
      </c>
      <c r="I712" t="s">
        <v>27938</v>
      </c>
      <c r="J712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t="s">
        <v>803</v>
      </c>
      <c r="E713" t="s">
        <v>8</v>
      </c>
      <c r="I713" t="s">
        <v>27941</v>
      </c>
      <c r="J713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t="s">
        <v>8385</v>
      </c>
      <c r="E714" t="s">
        <v>260</v>
      </c>
      <c r="I714" t="s">
        <v>27944</v>
      </c>
      <c r="J714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t="s">
        <v>8385</v>
      </c>
      <c r="E715" t="s">
        <v>646</v>
      </c>
      <c r="I715" t="s">
        <v>27947</v>
      </c>
      <c r="J715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t="s">
        <v>3371</v>
      </c>
      <c r="E716" t="s">
        <v>86</v>
      </c>
      <c r="I716" t="s">
        <v>27950</v>
      </c>
      <c r="J716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t="s">
        <v>3371</v>
      </c>
      <c r="E717" t="s">
        <v>646</v>
      </c>
      <c r="I717" t="s">
        <v>27953</v>
      </c>
      <c r="J717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t="s">
        <v>4</v>
      </c>
      <c r="E718" t="s">
        <v>260</v>
      </c>
      <c r="I718" t="s">
        <v>27956</v>
      </c>
      <c r="J718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t="s">
        <v>8385</v>
      </c>
      <c r="E719" t="s">
        <v>646</v>
      </c>
      <c r="I719" t="s">
        <v>27959</v>
      </c>
      <c r="J719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t="s">
        <v>4</v>
      </c>
      <c r="E720" t="s">
        <v>260</v>
      </c>
      <c r="I720" t="s">
        <v>27962</v>
      </c>
      <c r="J720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t="s">
        <v>803</v>
      </c>
      <c r="E721" t="s">
        <v>8</v>
      </c>
      <c r="I721" t="s">
        <v>27965</v>
      </c>
      <c r="J721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t="s">
        <v>803</v>
      </c>
      <c r="E722" t="s">
        <v>8</v>
      </c>
      <c r="I722" t="s">
        <v>28192</v>
      </c>
      <c r="J722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t="s">
        <v>4</v>
      </c>
      <c r="E723" t="s">
        <v>260</v>
      </c>
      <c r="I723" t="s">
        <v>28195</v>
      </c>
      <c r="J723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t="s">
        <v>803</v>
      </c>
      <c r="E724" t="s">
        <v>8</v>
      </c>
      <c r="I724" t="s">
        <v>28198</v>
      </c>
      <c r="J724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t="s">
        <v>162</v>
      </c>
      <c r="E725" t="s">
        <v>27239</v>
      </c>
      <c r="F725" t="s">
        <v>58</v>
      </c>
      <c r="I725" t="s">
        <v>28445</v>
      </c>
      <c r="J725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t="s">
        <v>162</v>
      </c>
      <c r="E726" t="s">
        <v>27239</v>
      </c>
      <c r="F726" t="s">
        <v>58</v>
      </c>
      <c r="H726" t="s">
        <v>1140</v>
      </c>
      <c r="I726" t="s">
        <v>28447</v>
      </c>
      <c r="J726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t="s">
        <v>162</v>
      </c>
      <c r="E727" t="s">
        <v>27239</v>
      </c>
      <c r="F727" t="s">
        <v>58</v>
      </c>
      <c r="H727" t="s">
        <v>1140</v>
      </c>
      <c r="I727" t="s">
        <v>28450</v>
      </c>
      <c r="J727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t="s">
        <v>162</v>
      </c>
      <c r="E728" t="s">
        <v>27239</v>
      </c>
      <c r="F728" t="s">
        <v>58</v>
      </c>
      <c r="H728" t="s">
        <v>1140</v>
      </c>
      <c r="I728" t="s">
        <v>28453</v>
      </c>
      <c r="J728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t="s">
        <v>162</v>
      </c>
      <c r="E729" t="s">
        <v>27239</v>
      </c>
      <c r="F729" t="s">
        <v>58</v>
      </c>
      <c r="H729" t="s">
        <v>1140</v>
      </c>
      <c r="I729" t="s">
        <v>28456</v>
      </c>
      <c r="J729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t="s">
        <v>162</v>
      </c>
      <c r="E730" t="s">
        <v>27239</v>
      </c>
      <c r="F730" t="s">
        <v>58</v>
      </c>
      <c r="H730" t="s">
        <v>1140</v>
      </c>
      <c r="I730" t="s">
        <v>28459</v>
      </c>
      <c r="J730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t="s">
        <v>162</v>
      </c>
      <c r="E731" t="s">
        <v>27239</v>
      </c>
      <c r="F731" t="s">
        <v>58</v>
      </c>
      <c r="H731" t="s">
        <v>1140</v>
      </c>
      <c r="I731" t="s">
        <v>28462</v>
      </c>
      <c r="J731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t="s">
        <v>162</v>
      </c>
      <c r="E732" t="s">
        <v>27239</v>
      </c>
      <c r="F732" t="s">
        <v>58</v>
      </c>
      <c r="H732" t="s">
        <v>1140</v>
      </c>
      <c r="I732" t="s">
        <v>28465</v>
      </c>
      <c r="J732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t="s">
        <v>162</v>
      </c>
      <c r="E733" t="s">
        <v>27239</v>
      </c>
      <c r="F733" t="s">
        <v>58</v>
      </c>
      <c r="H733" t="s">
        <v>1140</v>
      </c>
      <c r="I733" t="s">
        <v>28468</v>
      </c>
      <c r="J733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t="s">
        <v>1587</v>
      </c>
      <c r="E734" t="s">
        <v>27239</v>
      </c>
      <c r="F734" t="s">
        <v>58</v>
      </c>
      <c r="I734" t="s">
        <v>28471</v>
      </c>
      <c r="J734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t="s">
        <v>162</v>
      </c>
      <c r="E735" t="s">
        <v>28835</v>
      </c>
      <c r="F735" t="s">
        <v>2648</v>
      </c>
      <c r="G735">
        <v>1</v>
      </c>
      <c r="I735" t="s">
        <v>28474</v>
      </c>
      <c r="J735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t="s">
        <v>162</v>
      </c>
      <c r="E736" t="s">
        <v>28835</v>
      </c>
      <c r="F736" t="s">
        <v>2648</v>
      </c>
      <c r="G736">
        <v>1</v>
      </c>
      <c r="I736" t="s">
        <v>28477</v>
      </c>
      <c r="J736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t="s">
        <v>162</v>
      </c>
      <c r="E737" t="s">
        <v>28835</v>
      </c>
      <c r="F737" t="s">
        <v>2648</v>
      </c>
      <c r="G737">
        <v>1</v>
      </c>
      <c r="I737" t="s">
        <v>28480</v>
      </c>
      <c r="J737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t="s">
        <v>162</v>
      </c>
      <c r="E738" t="s">
        <v>28835</v>
      </c>
      <c r="F738" t="s">
        <v>2648</v>
      </c>
      <c r="G738">
        <v>1</v>
      </c>
      <c r="I738" t="s">
        <v>28483</v>
      </c>
      <c r="J738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t="s">
        <v>162</v>
      </c>
      <c r="E739" t="s">
        <v>28835</v>
      </c>
      <c r="F739" t="s">
        <v>2648</v>
      </c>
      <c r="G739">
        <v>1</v>
      </c>
      <c r="I739" t="s">
        <v>28486</v>
      </c>
      <c r="J739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t="s">
        <v>162</v>
      </c>
      <c r="E740" t="s">
        <v>28835</v>
      </c>
      <c r="F740" t="s">
        <v>2648</v>
      </c>
      <c r="G740">
        <v>1</v>
      </c>
      <c r="I740" t="s">
        <v>28489</v>
      </c>
      <c r="J740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t="s">
        <v>162</v>
      </c>
      <c r="E741" t="s">
        <v>28835</v>
      </c>
      <c r="F741" t="s">
        <v>2648</v>
      </c>
      <c r="G741">
        <v>1</v>
      </c>
      <c r="I741" t="s">
        <v>28492</v>
      </c>
      <c r="J741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t="s">
        <v>162</v>
      </c>
      <c r="E742" t="s">
        <v>28835</v>
      </c>
      <c r="F742" t="s">
        <v>2648</v>
      </c>
      <c r="G742">
        <v>1</v>
      </c>
      <c r="I742" t="s">
        <v>28495</v>
      </c>
      <c r="J742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t="s">
        <v>162</v>
      </c>
      <c r="E743" t="s">
        <v>28835</v>
      </c>
      <c r="F743" t="s">
        <v>2648</v>
      </c>
      <c r="G743">
        <v>1</v>
      </c>
      <c r="I743" t="s">
        <v>28498</v>
      </c>
      <c r="J743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t="s">
        <v>162</v>
      </c>
      <c r="E744" t="s">
        <v>28835</v>
      </c>
      <c r="F744" t="s">
        <v>2648</v>
      </c>
      <c r="G744">
        <v>1</v>
      </c>
      <c r="I744" t="s">
        <v>28501</v>
      </c>
      <c r="J744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t="s">
        <v>162</v>
      </c>
      <c r="E745" t="s">
        <v>28835</v>
      </c>
      <c r="F745" t="s">
        <v>2648</v>
      </c>
      <c r="G745">
        <v>1</v>
      </c>
      <c r="I745" t="s">
        <v>28504</v>
      </c>
      <c r="J745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t="s">
        <v>162</v>
      </c>
      <c r="E746" t="s">
        <v>28835</v>
      </c>
      <c r="F746" t="s">
        <v>2648</v>
      </c>
      <c r="G746">
        <v>1</v>
      </c>
      <c r="I746" t="s">
        <v>28507</v>
      </c>
      <c r="J746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t="s">
        <v>4</v>
      </c>
      <c r="E747" t="s">
        <v>646</v>
      </c>
      <c r="I747" t="s">
        <v>28510</v>
      </c>
      <c r="J747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t="s">
        <v>4</v>
      </c>
      <c r="E748" t="s">
        <v>8</v>
      </c>
      <c r="I748" t="s">
        <v>28513</v>
      </c>
      <c r="J748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t="s">
        <v>4</v>
      </c>
      <c r="E749" t="s">
        <v>8</v>
      </c>
      <c r="I749" t="s">
        <v>28516</v>
      </c>
      <c r="J749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t="s">
        <v>162</v>
      </c>
      <c r="E750" t="s">
        <v>8107</v>
      </c>
      <c r="F750" t="s">
        <v>14068</v>
      </c>
      <c r="I750" t="s">
        <v>28519</v>
      </c>
      <c r="J750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t="s">
        <v>162</v>
      </c>
      <c r="E751" t="s">
        <v>8107</v>
      </c>
      <c r="F751" t="s">
        <v>14068</v>
      </c>
      <c r="H751" t="s">
        <v>1140</v>
      </c>
      <c r="I751" t="s">
        <v>28522</v>
      </c>
      <c r="J751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t="s">
        <v>162</v>
      </c>
      <c r="E752" t="s">
        <v>8107</v>
      </c>
      <c r="F752" t="s">
        <v>14068</v>
      </c>
      <c r="H752" t="s">
        <v>1140</v>
      </c>
      <c r="I752" t="s">
        <v>28525</v>
      </c>
      <c r="J752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t="s">
        <v>162</v>
      </c>
      <c r="E753" t="s">
        <v>8107</v>
      </c>
      <c r="F753" t="s">
        <v>14068</v>
      </c>
      <c r="H753" t="s">
        <v>1140</v>
      </c>
      <c r="I753" t="s">
        <v>28528</v>
      </c>
      <c r="J753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t="s">
        <v>162</v>
      </c>
      <c r="E754" t="s">
        <v>8107</v>
      </c>
      <c r="F754" t="s">
        <v>14068</v>
      </c>
      <c r="H754" t="s">
        <v>1140</v>
      </c>
      <c r="I754" t="s">
        <v>28531</v>
      </c>
      <c r="J754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t="s">
        <v>162</v>
      </c>
      <c r="E755" t="s">
        <v>8107</v>
      </c>
      <c r="F755" t="s">
        <v>14068</v>
      </c>
      <c r="H755" t="s">
        <v>1140</v>
      </c>
      <c r="I755" t="s">
        <v>28534</v>
      </c>
      <c r="J755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t="s">
        <v>162</v>
      </c>
      <c r="E756" t="s">
        <v>8107</v>
      </c>
      <c r="F756" t="s">
        <v>14068</v>
      </c>
      <c r="H756" t="s">
        <v>1140</v>
      </c>
      <c r="I756" t="s">
        <v>28537</v>
      </c>
      <c r="J756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t="s">
        <v>162</v>
      </c>
      <c r="E757" t="s">
        <v>8107</v>
      </c>
      <c r="F757" t="s">
        <v>14068</v>
      </c>
      <c r="H757" t="s">
        <v>1140</v>
      </c>
      <c r="I757" t="s">
        <v>28540</v>
      </c>
      <c r="J757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t="s">
        <v>162</v>
      </c>
      <c r="E758" t="s">
        <v>8107</v>
      </c>
      <c r="F758" t="s">
        <v>58</v>
      </c>
      <c r="I758" t="s">
        <v>28543</v>
      </c>
      <c r="J758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t="s">
        <v>162</v>
      </c>
      <c r="E759" t="s">
        <v>8107</v>
      </c>
      <c r="F759" t="s">
        <v>58</v>
      </c>
      <c r="H759" t="s">
        <v>1140</v>
      </c>
      <c r="I759" t="s">
        <v>28546</v>
      </c>
      <c r="J759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t="s">
        <v>162</v>
      </c>
      <c r="E760" t="s">
        <v>8107</v>
      </c>
      <c r="F760" t="s">
        <v>58</v>
      </c>
      <c r="H760" t="s">
        <v>1140</v>
      </c>
      <c r="I760" t="s">
        <v>28549</v>
      </c>
      <c r="J760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t="s">
        <v>162</v>
      </c>
      <c r="E761" t="s">
        <v>8107</v>
      </c>
      <c r="F761" t="s">
        <v>58</v>
      </c>
      <c r="H761" t="s">
        <v>1140</v>
      </c>
      <c r="I761" t="s">
        <v>28552</v>
      </c>
      <c r="J761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t="s">
        <v>162</v>
      </c>
      <c r="E762" t="s">
        <v>8107</v>
      </c>
      <c r="F762" t="s">
        <v>58</v>
      </c>
      <c r="H762" t="s">
        <v>1140</v>
      </c>
      <c r="I762" t="s">
        <v>28555</v>
      </c>
      <c r="J762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t="s">
        <v>162</v>
      </c>
      <c r="E763" t="s">
        <v>8107</v>
      </c>
      <c r="F763" t="s">
        <v>58</v>
      </c>
      <c r="H763" t="s">
        <v>1140</v>
      </c>
      <c r="I763" t="s">
        <v>28558</v>
      </c>
      <c r="J763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t="s">
        <v>162</v>
      </c>
      <c r="E764" t="s">
        <v>8107</v>
      </c>
      <c r="F764" t="s">
        <v>58</v>
      </c>
      <c r="H764" t="s">
        <v>1140</v>
      </c>
      <c r="I764" t="s">
        <v>28561</v>
      </c>
      <c r="J764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t="s">
        <v>162</v>
      </c>
      <c r="E765" t="s">
        <v>8107</v>
      </c>
      <c r="F765" t="s">
        <v>58</v>
      </c>
      <c r="H765" t="s">
        <v>1140</v>
      </c>
      <c r="I765" t="s">
        <v>28564</v>
      </c>
      <c r="J765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t="s">
        <v>227</v>
      </c>
      <c r="E766" t="s">
        <v>86</v>
      </c>
      <c r="F766" t="s">
        <v>28836</v>
      </c>
      <c r="I766" t="s">
        <v>28567</v>
      </c>
      <c r="J766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t="s">
        <v>227</v>
      </c>
      <c r="E767" t="s">
        <v>86</v>
      </c>
      <c r="F767" t="s">
        <v>28836</v>
      </c>
      <c r="H767" t="s">
        <v>1140</v>
      </c>
      <c r="I767" t="s">
        <v>28570</v>
      </c>
      <c r="J767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t="s">
        <v>28837</v>
      </c>
      <c r="E768" t="s">
        <v>86</v>
      </c>
      <c r="I768" t="s">
        <v>28573</v>
      </c>
      <c r="J768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t="s">
        <v>28837</v>
      </c>
      <c r="E769" t="s">
        <v>86</v>
      </c>
      <c r="H769" t="s">
        <v>1140</v>
      </c>
      <c r="I769" t="s">
        <v>28576</v>
      </c>
      <c r="J769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t="s">
        <v>3371</v>
      </c>
      <c r="E770" t="s">
        <v>646</v>
      </c>
      <c r="I770" t="s">
        <v>28579</v>
      </c>
      <c r="J770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t="s">
        <v>3371</v>
      </c>
      <c r="E771" t="s">
        <v>646</v>
      </c>
      <c r="I771" t="s">
        <v>28582</v>
      </c>
      <c r="J771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t="s">
        <v>3371</v>
      </c>
      <c r="E772" t="s">
        <v>646</v>
      </c>
      <c r="I772" t="s">
        <v>28585</v>
      </c>
      <c r="J772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t="s">
        <v>3371</v>
      </c>
      <c r="E773" t="s">
        <v>646</v>
      </c>
      <c r="I773" t="s">
        <v>28588</v>
      </c>
      <c r="J773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t="s">
        <v>3371</v>
      </c>
      <c r="E774" t="s">
        <v>646</v>
      </c>
      <c r="I774" t="s">
        <v>28591</v>
      </c>
      <c r="J774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t="s">
        <v>28833</v>
      </c>
      <c r="E775" t="s">
        <v>646</v>
      </c>
      <c r="I775" t="s">
        <v>28594</v>
      </c>
      <c r="J775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t="s">
        <v>4</v>
      </c>
      <c r="E776" t="s">
        <v>8</v>
      </c>
      <c r="I776" t="s">
        <v>28597</v>
      </c>
      <c r="J776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t="s">
        <v>26064</v>
      </c>
      <c r="E777" t="s">
        <v>28824</v>
      </c>
      <c r="I777" t="s">
        <v>28600</v>
      </c>
      <c r="J777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t="s">
        <v>26064</v>
      </c>
      <c r="E778" t="s">
        <v>28824</v>
      </c>
      <c r="H778" t="s">
        <v>1140</v>
      </c>
      <c r="I778" t="s">
        <v>28603</v>
      </c>
      <c r="J778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t="s">
        <v>26064</v>
      </c>
      <c r="E779" t="s">
        <v>28824</v>
      </c>
      <c r="H779" t="s">
        <v>1140</v>
      </c>
      <c r="I779" t="s">
        <v>28606</v>
      </c>
      <c r="J779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t="s">
        <v>304</v>
      </c>
      <c r="E780" t="s">
        <v>28824</v>
      </c>
      <c r="I780" t="s">
        <v>28609</v>
      </c>
      <c r="J780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t="s">
        <v>803</v>
      </c>
      <c r="E781" t="s">
        <v>8</v>
      </c>
      <c r="I781" t="s">
        <v>28985</v>
      </c>
      <c r="J781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t="s">
        <v>803</v>
      </c>
      <c r="E782" t="s">
        <v>8</v>
      </c>
      <c r="I782" t="s">
        <v>28988</v>
      </c>
      <c r="J782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t="s">
        <v>803</v>
      </c>
      <c r="E783" t="s">
        <v>8</v>
      </c>
      <c r="I783" t="s">
        <v>28991</v>
      </c>
      <c r="J783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t="s">
        <v>803</v>
      </c>
      <c r="E784" t="s">
        <v>8</v>
      </c>
      <c r="I784" t="s">
        <v>28994</v>
      </c>
      <c r="J784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t="s">
        <v>4</v>
      </c>
      <c r="E785" t="s">
        <v>260</v>
      </c>
      <c r="I785" t="s">
        <v>29375</v>
      </c>
      <c r="J785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t="s">
        <v>4</v>
      </c>
      <c r="E786" t="s">
        <v>70</v>
      </c>
      <c r="I786" t="s">
        <v>29378</v>
      </c>
      <c r="J786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t="s">
        <v>162</v>
      </c>
      <c r="E787" t="s">
        <v>70</v>
      </c>
      <c r="F787" t="s">
        <v>58</v>
      </c>
      <c r="H787" t="s">
        <v>4881</v>
      </c>
      <c r="I787" t="s">
        <v>29381</v>
      </c>
      <c r="J787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t="s">
        <v>162</v>
      </c>
      <c r="E788" t="s">
        <v>70</v>
      </c>
      <c r="F788" t="s">
        <v>58</v>
      </c>
      <c r="H788" t="s">
        <v>1140</v>
      </c>
      <c r="I788" t="s">
        <v>29384</v>
      </c>
      <c r="J788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t="s">
        <v>162</v>
      </c>
      <c r="E789" t="s">
        <v>70</v>
      </c>
      <c r="F789" t="s">
        <v>58</v>
      </c>
      <c r="H789" t="s">
        <v>1140</v>
      </c>
      <c r="I789" t="s">
        <v>29387</v>
      </c>
      <c r="J789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t="s">
        <v>162</v>
      </c>
      <c r="E790" t="s">
        <v>70</v>
      </c>
      <c r="F790" t="s">
        <v>58</v>
      </c>
      <c r="H790" t="s">
        <v>1140</v>
      </c>
      <c r="I790" t="s">
        <v>29390</v>
      </c>
      <c r="J790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t="s">
        <v>162</v>
      </c>
      <c r="E791" t="s">
        <v>70</v>
      </c>
      <c r="F791" t="s">
        <v>58</v>
      </c>
      <c r="I791" t="s">
        <v>29393</v>
      </c>
      <c r="J791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t="s">
        <v>162</v>
      </c>
      <c r="E792" t="s">
        <v>70</v>
      </c>
      <c r="F792" t="s">
        <v>58</v>
      </c>
      <c r="H792" t="s">
        <v>1140</v>
      </c>
      <c r="I792" t="s">
        <v>29396</v>
      </c>
      <c r="J792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t="s">
        <v>29623</v>
      </c>
      <c r="E793" t="s">
        <v>70</v>
      </c>
      <c r="F793" t="s">
        <v>58</v>
      </c>
      <c r="I793" t="s">
        <v>29399</v>
      </c>
      <c r="J793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t="s">
        <v>26064</v>
      </c>
      <c r="E794" t="s">
        <v>70</v>
      </c>
      <c r="F794" t="s">
        <v>58</v>
      </c>
      <c r="I794" t="s">
        <v>29402</v>
      </c>
      <c r="J794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t="s">
        <v>803</v>
      </c>
      <c r="E795" t="s">
        <v>8</v>
      </c>
      <c r="I795" t="s">
        <v>29405</v>
      </c>
      <c r="J795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t="s">
        <v>4</v>
      </c>
      <c r="E796" t="s">
        <v>12992</v>
      </c>
      <c r="I796" t="s">
        <v>29408</v>
      </c>
      <c r="J796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t="s">
        <v>163</v>
      </c>
      <c r="E797" t="s">
        <v>12992</v>
      </c>
      <c r="F797" t="s">
        <v>18003</v>
      </c>
      <c r="I797" t="s">
        <v>29411</v>
      </c>
      <c r="J797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t="s">
        <v>163</v>
      </c>
      <c r="E798" t="s">
        <v>12992</v>
      </c>
      <c r="F798" t="s">
        <v>18003</v>
      </c>
      <c r="H798" t="s">
        <v>1140</v>
      </c>
      <c r="I798" t="s">
        <v>29414</v>
      </c>
      <c r="J798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t="s">
        <v>163</v>
      </c>
      <c r="E799" t="s">
        <v>12992</v>
      </c>
      <c r="F799" t="s">
        <v>30486</v>
      </c>
      <c r="I799" t="s">
        <v>29417</v>
      </c>
      <c r="J799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t="s">
        <v>803</v>
      </c>
      <c r="E800" t="s">
        <v>8</v>
      </c>
      <c r="I800" t="s">
        <v>29420</v>
      </c>
      <c r="J800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t="s">
        <v>803</v>
      </c>
      <c r="E801" t="s">
        <v>8</v>
      </c>
      <c r="I801" t="s">
        <v>29423</v>
      </c>
      <c r="J801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t="s">
        <v>803</v>
      </c>
      <c r="E802" t="s">
        <v>8</v>
      </c>
      <c r="I802" t="s">
        <v>29426</v>
      </c>
      <c r="J802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t="s">
        <v>3371</v>
      </c>
      <c r="E803" t="s">
        <v>646</v>
      </c>
      <c r="I803" t="s">
        <v>29429</v>
      </c>
      <c r="J803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t="s">
        <v>4165</v>
      </c>
      <c r="E804" t="s">
        <v>86</v>
      </c>
      <c r="I804" t="s">
        <v>29758</v>
      </c>
      <c r="J804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t="s">
        <v>29875</v>
      </c>
      <c r="E805" t="s">
        <v>86</v>
      </c>
      <c r="I805" t="s">
        <v>29761</v>
      </c>
      <c r="J805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t="s">
        <v>29875</v>
      </c>
      <c r="E806" t="s">
        <v>86</v>
      </c>
      <c r="I806" t="s">
        <v>29764</v>
      </c>
      <c r="J806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t="s">
        <v>4165</v>
      </c>
      <c r="E807" t="s">
        <v>86</v>
      </c>
      <c r="I807" t="s">
        <v>29767</v>
      </c>
      <c r="J807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t="s">
        <v>29875</v>
      </c>
      <c r="E808" t="s">
        <v>86</v>
      </c>
      <c r="I808" t="s">
        <v>29770</v>
      </c>
      <c r="J808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t="s">
        <v>4165</v>
      </c>
      <c r="E809" t="s">
        <v>86</v>
      </c>
      <c r="I809" t="s">
        <v>29773</v>
      </c>
      <c r="J809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t="s">
        <v>29875</v>
      </c>
      <c r="E810" t="s">
        <v>86</v>
      </c>
      <c r="I810" t="s">
        <v>29776</v>
      </c>
      <c r="J810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t="s">
        <v>803</v>
      </c>
      <c r="E811" t="s">
        <v>3240</v>
      </c>
      <c r="I811" t="s">
        <v>29779</v>
      </c>
      <c r="J811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t="s">
        <v>3371</v>
      </c>
      <c r="E812" t="s">
        <v>646</v>
      </c>
      <c r="I812" t="s">
        <v>29782</v>
      </c>
      <c r="J812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t="s">
        <v>3371</v>
      </c>
      <c r="E813" t="s">
        <v>646</v>
      </c>
      <c r="H813" t="s">
        <v>1140</v>
      </c>
      <c r="I813" t="s">
        <v>29785</v>
      </c>
      <c r="J813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t="s">
        <v>3371</v>
      </c>
      <c r="E814" t="s">
        <v>646</v>
      </c>
      <c r="H814" t="s">
        <v>1140</v>
      </c>
      <c r="I814" t="s">
        <v>29788</v>
      </c>
      <c r="J814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t="s">
        <v>803</v>
      </c>
      <c r="E815" t="s">
        <v>3240</v>
      </c>
      <c r="I815" t="s">
        <v>29791</v>
      </c>
      <c r="J815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t="s">
        <v>803</v>
      </c>
      <c r="E816" t="s">
        <v>8</v>
      </c>
      <c r="I816" t="s">
        <v>29794</v>
      </c>
      <c r="J816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t="s">
        <v>4</v>
      </c>
      <c r="E817" t="s">
        <v>260</v>
      </c>
      <c r="I817" t="s">
        <v>30254</v>
      </c>
      <c r="J817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t="s">
        <v>162</v>
      </c>
      <c r="E818" t="s">
        <v>28828</v>
      </c>
      <c r="F818" t="s">
        <v>30484</v>
      </c>
      <c r="H818" t="s">
        <v>4881</v>
      </c>
      <c r="I818" t="s">
        <v>30257</v>
      </c>
      <c r="J818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t="s">
        <v>162</v>
      </c>
      <c r="E819" t="s">
        <v>28828</v>
      </c>
      <c r="F819" t="s">
        <v>30484</v>
      </c>
      <c r="H819" t="s">
        <v>1140</v>
      </c>
      <c r="I819" t="s">
        <v>30260</v>
      </c>
      <c r="J819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t="s">
        <v>803</v>
      </c>
      <c r="E820" t="s">
        <v>8</v>
      </c>
      <c r="I820" t="s">
        <v>30263</v>
      </c>
      <c r="J820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t="s">
        <v>4165</v>
      </c>
      <c r="E821" t="s">
        <v>86</v>
      </c>
      <c r="I821" t="s">
        <v>30266</v>
      </c>
      <c r="J821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t="s">
        <v>29875</v>
      </c>
      <c r="E822" t="s">
        <v>86</v>
      </c>
      <c r="I822" t="s">
        <v>30269</v>
      </c>
      <c r="J822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t="s">
        <v>4165</v>
      </c>
      <c r="E823" t="s">
        <v>86</v>
      </c>
      <c r="I823" t="s">
        <v>30272</v>
      </c>
      <c r="J823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t="s">
        <v>4</v>
      </c>
      <c r="E824" t="s">
        <v>70</v>
      </c>
      <c r="I824" t="s">
        <v>30275</v>
      </c>
      <c r="J824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t="s">
        <v>3371</v>
      </c>
      <c r="E825" t="s">
        <v>646</v>
      </c>
      <c r="I825" t="s">
        <v>30278</v>
      </c>
      <c r="J825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t="s">
        <v>162</v>
      </c>
      <c r="E826" t="s">
        <v>30485</v>
      </c>
      <c r="F826" t="s">
        <v>53</v>
      </c>
      <c r="G826">
        <v>2</v>
      </c>
      <c r="H826" t="s">
        <v>4881</v>
      </c>
      <c r="I826" t="s">
        <v>30281</v>
      </c>
      <c r="J826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t="s">
        <v>4</v>
      </c>
      <c r="E827" t="s">
        <v>8</v>
      </c>
      <c r="I827" t="s">
        <v>30284</v>
      </c>
      <c r="J827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t="s">
        <v>30487</v>
      </c>
      <c r="E828" t="s">
        <v>86</v>
      </c>
      <c r="I828" t="s">
        <v>30287</v>
      </c>
      <c r="J828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t="s">
        <v>4</v>
      </c>
      <c r="E829" t="s">
        <v>8</v>
      </c>
      <c r="I829" t="s">
        <v>30290</v>
      </c>
      <c r="J829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t="s">
        <v>115</v>
      </c>
      <c r="E830" t="s">
        <v>30473</v>
      </c>
      <c r="I830" t="s">
        <v>30293</v>
      </c>
      <c r="J830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t="s">
        <v>115</v>
      </c>
      <c r="E831" t="s">
        <v>30473</v>
      </c>
      <c r="H831" t="s">
        <v>1140</v>
      </c>
      <c r="I831" t="s">
        <v>30296</v>
      </c>
      <c r="J831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t="s">
        <v>162</v>
      </c>
      <c r="E832" t="s">
        <v>30473</v>
      </c>
      <c r="F832" t="s">
        <v>6163</v>
      </c>
      <c r="H832" t="s">
        <v>26068</v>
      </c>
      <c r="I832" t="s">
        <v>30299</v>
      </c>
      <c r="J832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t="s">
        <v>4</v>
      </c>
      <c r="E833" t="s">
        <v>30488</v>
      </c>
      <c r="I833" t="s">
        <v>30302</v>
      </c>
      <c r="J833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t="s">
        <v>4</v>
      </c>
      <c r="E834" t="s">
        <v>8</v>
      </c>
      <c r="I834" t="s">
        <v>30305</v>
      </c>
      <c r="J834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t="s">
        <v>115</v>
      </c>
      <c r="E835" t="s">
        <v>28282</v>
      </c>
      <c r="F835" t="s">
        <v>30476</v>
      </c>
      <c r="I835" t="s">
        <v>30308</v>
      </c>
      <c r="J835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t="s">
        <v>30489</v>
      </c>
      <c r="E836" t="s">
        <v>86</v>
      </c>
      <c r="I836" t="s">
        <v>30311</v>
      </c>
      <c r="J836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t="s">
        <v>163</v>
      </c>
      <c r="E837" t="s">
        <v>28828</v>
      </c>
      <c r="F837" t="s">
        <v>30816</v>
      </c>
      <c r="I837" t="s">
        <v>30598</v>
      </c>
      <c r="J837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t="s">
        <v>162</v>
      </c>
      <c r="E838" t="s">
        <v>28828</v>
      </c>
      <c r="F838" t="s">
        <v>30817</v>
      </c>
      <c r="G838">
        <v>2</v>
      </c>
      <c r="I838" t="s">
        <v>30601</v>
      </c>
      <c r="J838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t="s">
        <v>162</v>
      </c>
      <c r="E839" t="s">
        <v>28828</v>
      </c>
      <c r="F839" t="s">
        <v>30817</v>
      </c>
      <c r="G839">
        <v>3</v>
      </c>
      <c r="I839" t="s">
        <v>30604</v>
      </c>
      <c r="J839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t="s">
        <v>162</v>
      </c>
      <c r="E840" t="s">
        <v>28828</v>
      </c>
      <c r="F840" t="s">
        <v>30817</v>
      </c>
      <c r="G840">
        <v>1</v>
      </c>
      <c r="I840" t="s">
        <v>30607</v>
      </c>
      <c r="J840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t="s">
        <v>162</v>
      </c>
      <c r="E841" t="s">
        <v>30808</v>
      </c>
      <c r="F841" t="s">
        <v>2648</v>
      </c>
      <c r="G841">
        <v>1</v>
      </c>
      <c r="I841" t="s">
        <v>30610</v>
      </c>
      <c r="J841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t="s">
        <v>30818</v>
      </c>
      <c r="E842" t="s">
        <v>30808</v>
      </c>
      <c r="I842" t="s">
        <v>30613</v>
      </c>
      <c r="J842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t="s">
        <v>30819</v>
      </c>
      <c r="E843" t="s">
        <v>30808</v>
      </c>
      <c r="I843" t="s">
        <v>30616</v>
      </c>
      <c r="J843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t="s">
        <v>162</v>
      </c>
      <c r="E844" t="s">
        <v>30808</v>
      </c>
      <c r="F844" t="s">
        <v>2648</v>
      </c>
      <c r="G844">
        <v>1</v>
      </c>
      <c r="I844" t="s">
        <v>30619</v>
      </c>
      <c r="J844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t="s">
        <v>162</v>
      </c>
      <c r="E845" t="s">
        <v>30808</v>
      </c>
      <c r="F845" t="s">
        <v>2648</v>
      </c>
      <c r="G845">
        <v>1</v>
      </c>
      <c r="I845" t="s">
        <v>30622</v>
      </c>
      <c r="J845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t="s">
        <v>803</v>
      </c>
      <c r="E846" t="s">
        <v>8</v>
      </c>
      <c r="I846" t="s">
        <v>30625</v>
      </c>
      <c r="J846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t="s">
        <v>803</v>
      </c>
      <c r="E847" t="s">
        <v>8</v>
      </c>
      <c r="I847" t="s">
        <v>30628</v>
      </c>
      <c r="J847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t="s">
        <v>803</v>
      </c>
      <c r="E848" t="s">
        <v>8</v>
      </c>
      <c r="I848" t="s">
        <v>30631</v>
      </c>
      <c r="J848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t="s">
        <v>4</v>
      </c>
      <c r="E849" t="s">
        <v>26600</v>
      </c>
      <c r="I849" t="s">
        <v>30634</v>
      </c>
      <c r="J849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t="s">
        <v>4</v>
      </c>
      <c r="E850" t="s">
        <v>31266</v>
      </c>
      <c r="I850" t="s">
        <v>31124</v>
      </c>
      <c r="J850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t="s">
        <v>4</v>
      </c>
      <c r="E851" t="s">
        <v>31266</v>
      </c>
      <c r="F851" t="s">
        <v>58</v>
      </c>
      <c r="I851" t="s">
        <v>31127</v>
      </c>
      <c r="J851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t="s">
        <v>803</v>
      </c>
      <c r="E852" t="s">
        <v>8</v>
      </c>
      <c r="I852" t="s">
        <v>31130</v>
      </c>
      <c r="J852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t="s">
        <v>162</v>
      </c>
      <c r="E853" t="s">
        <v>28828</v>
      </c>
      <c r="F853" t="s">
        <v>58</v>
      </c>
      <c r="H853" t="s">
        <v>4881</v>
      </c>
      <c r="I853" t="s">
        <v>31133</v>
      </c>
      <c r="J853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t="s">
        <v>162</v>
      </c>
      <c r="E854" t="s">
        <v>28828</v>
      </c>
      <c r="F854" t="s">
        <v>58</v>
      </c>
      <c r="H854" t="s">
        <v>1140</v>
      </c>
      <c r="I854" t="s">
        <v>31136</v>
      </c>
      <c r="J854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t="s">
        <v>4</v>
      </c>
      <c r="E855" t="s">
        <v>31267</v>
      </c>
      <c r="I855" t="s">
        <v>31139</v>
      </c>
      <c r="J855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t="s">
        <v>803</v>
      </c>
      <c r="E856" t="s">
        <v>8</v>
      </c>
      <c r="I856" t="s">
        <v>31142</v>
      </c>
      <c r="J856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t="s">
        <v>803</v>
      </c>
      <c r="E857" t="s">
        <v>8</v>
      </c>
      <c r="I857" t="s">
        <v>31865</v>
      </c>
      <c r="J857" t="s">
        <v>4877</v>
      </c>
      <c r="K857" t="s">
        <v>31866</v>
      </c>
      <c r="L857" t="s">
        <v>31867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t="s">
        <v>803</v>
      </c>
      <c r="E858" t="s">
        <v>8</v>
      </c>
      <c r="I858" t="s">
        <v>31868</v>
      </c>
      <c r="J858" t="s">
        <v>4877</v>
      </c>
      <c r="K858" t="s">
        <v>31869</v>
      </c>
      <c r="L858" t="s">
        <v>31870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t="s">
        <v>803</v>
      </c>
      <c r="E859" t="s">
        <v>8</v>
      </c>
      <c r="I859" t="s">
        <v>31871</v>
      </c>
      <c r="J859" t="s">
        <v>4877</v>
      </c>
      <c r="K859" t="s">
        <v>31872</v>
      </c>
      <c r="L859" t="s">
        <v>31873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t="s">
        <v>7825</v>
      </c>
      <c r="E860" t="s">
        <v>260</v>
      </c>
      <c r="I860" t="s">
        <v>31874</v>
      </c>
      <c r="J860" t="s">
        <v>4877</v>
      </c>
      <c r="K860" t="s">
        <v>31875</v>
      </c>
      <c r="L860" t="s">
        <v>31876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t="s">
        <v>162</v>
      </c>
      <c r="E861" t="s">
        <v>32234</v>
      </c>
      <c r="F861" t="s">
        <v>32250</v>
      </c>
      <c r="G861">
        <v>1</v>
      </c>
      <c r="I861" t="s">
        <v>31877</v>
      </c>
      <c r="J861" t="s">
        <v>4877</v>
      </c>
      <c r="K861" t="s">
        <v>31878</v>
      </c>
      <c r="L861" t="s">
        <v>31879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t="s">
        <v>162</v>
      </c>
      <c r="E862" t="s">
        <v>32234</v>
      </c>
      <c r="F862" t="s">
        <v>32250</v>
      </c>
      <c r="G862">
        <v>1</v>
      </c>
      <c r="I862" t="s">
        <v>31880</v>
      </c>
      <c r="J862" t="s">
        <v>4877</v>
      </c>
      <c r="K862" t="s">
        <v>31881</v>
      </c>
      <c r="L862" t="s">
        <v>31882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t="s">
        <v>162</v>
      </c>
      <c r="E863" t="s">
        <v>32234</v>
      </c>
      <c r="F863" t="s">
        <v>32250</v>
      </c>
      <c r="G863">
        <v>1</v>
      </c>
      <c r="I863" t="s">
        <v>31883</v>
      </c>
      <c r="J863" t="s">
        <v>4877</v>
      </c>
      <c r="K863" t="s">
        <v>31884</v>
      </c>
      <c r="L863" t="s">
        <v>31885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t="s">
        <v>162</v>
      </c>
      <c r="E864" t="s">
        <v>32234</v>
      </c>
      <c r="F864" t="s">
        <v>32250</v>
      </c>
      <c r="G864">
        <v>1</v>
      </c>
      <c r="I864" t="s">
        <v>31886</v>
      </c>
      <c r="J864" t="s">
        <v>4877</v>
      </c>
      <c r="K864" t="s">
        <v>31887</v>
      </c>
      <c r="L864" t="s">
        <v>31888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t="s">
        <v>162</v>
      </c>
      <c r="E865" t="s">
        <v>32234</v>
      </c>
      <c r="F865" t="s">
        <v>2648</v>
      </c>
      <c r="G865">
        <v>1</v>
      </c>
      <c r="I865" t="s">
        <v>31889</v>
      </c>
      <c r="J865" t="s">
        <v>4877</v>
      </c>
      <c r="K865" t="s">
        <v>31890</v>
      </c>
      <c r="L865" t="s">
        <v>31891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t="s">
        <v>162</v>
      </c>
      <c r="E866" t="s">
        <v>32234</v>
      </c>
      <c r="F866" t="s">
        <v>2648</v>
      </c>
      <c r="G866">
        <v>1</v>
      </c>
      <c r="I866" t="s">
        <v>31892</v>
      </c>
      <c r="J866" t="s">
        <v>4877</v>
      </c>
      <c r="K866" t="s">
        <v>31893</v>
      </c>
      <c r="L866" t="s">
        <v>31894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t="s">
        <v>162</v>
      </c>
      <c r="E867" t="s">
        <v>32234</v>
      </c>
      <c r="F867" t="s">
        <v>2648</v>
      </c>
      <c r="G867">
        <v>1</v>
      </c>
      <c r="I867" t="s">
        <v>31895</v>
      </c>
      <c r="J867" t="s">
        <v>4877</v>
      </c>
      <c r="K867" t="s">
        <v>31896</v>
      </c>
      <c r="L867" t="s">
        <v>31897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t="s">
        <v>162</v>
      </c>
      <c r="E868" t="s">
        <v>32234</v>
      </c>
      <c r="F868" t="s">
        <v>32250</v>
      </c>
      <c r="G868">
        <v>1</v>
      </c>
      <c r="I868" t="s">
        <v>31898</v>
      </c>
      <c r="J868" t="s">
        <v>4877</v>
      </c>
      <c r="K868" t="s">
        <v>31899</v>
      </c>
      <c r="L868" t="s">
        <v>31900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t="s">
        <v>162</v>
      </c>
      <c r="E869" t="s">
        <v>32234</v>
      </c>
      <c r="F869" t="s">
        <v>2648</v>
      </c>
      <c r="G869">
        <v>2</v>
      </c>
      <c r="I869" t="s">
        <v>31901</v>
      </c>
      <c r="J869" t="s">
        <v>4877</v>
      </c>
      <c r="K869" t="s">
        <v>31902</v>
      </c>
      <c r="L869" t="s">
        <v>31903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t="s">
        <v>3371</v>
      </c>
      <c r="E870" t="s">
        <v>646</v>
      </c>
      <c r="I870" t="s">
        <v>31904</v>
      </c>
      <c r="J870" t="s">
        <v>4877</v>
      </c>
      <c r="K870" t="s">
        <v>31905</v>
      </c>
      <c r="L870" t="s">
        <v>31906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t="s">
        <v>115</v>
      </c>
      <c r="E871" t="s">
        <v>32236</v>
      </c>
      <c r="I871" t="s">
        <v>31907</v>
      </c>
      <c r="J871" t="s">
        <v>4877</v>
      </c>
      <c r="K871" t="s">
        <v>31908</v>
      </c>
      <c r="L871" t="s">
        <v>31909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t="s">
        <v>8385</v>
      </c>
      <c r="E872" t="s">
        <v>646</v>
      </c>
      <c r="I872" t="s">
        <v>31910</v>
      </c>
      <c r="J872" t="s">
        <v>4877</v>
      </c>
      <c r="K872" t="s">
        <v>31911</v>
      </c>
      <c r="L872" t="s">
        <v>31912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t="s">
        <v>8385</v>
      </c>
      <c r="E873" t="s">
        <v>646</v>
      </c>
      <c r="I873" t="s">
        <v>31913</v>
      </c>
      <c r="J873" t="s">
        <v>4877</v>
      </c>
      <c r="K873" t="s">
        <v>31914</v>
      </c>
      <c r="L873" t="s">
        <v>31915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t="s">
        <v>8385</v>
      </c>
      <c r="E874" t="s">
        <v>646</v>
      </c>
      <c r="I874" t="s">
        <v>31916</v>
      </c>
      <c r="J874" t="s">
        <v>4877</v>
      </c>
      <c r="K874" t="s">
        <v>31917</v>
      </c>
      <c r="L874" t="s">
        <v>31918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t="s">
        <v>8385</v>
      </c>
      <c r="E875" t="s">
        <v>646</v>
      </c>
      <c r="I875" t="s">
        <v>31919</v>
      </c>
      <c r="J875" t="s">
        <v>4877</v>
      </c>
      <c r="K875" t="s">
        <v>31920</v>
      </c>
      <c r="L875" t="s">
        <v>31921</v>
      </c>
      <c r="M875" s="2" t="str">
        <f>HYPERLINK(склад2въезд131920212223[[#This Row],[RelativePath]])</f>
        <v>10 Въезд ангар\GA3948333_6_20260829T193924Z.jpg</v>
      </c>
    </row>
    <row r="876" spans="1:13" x14ac:dyDescent="0.25">
      <c r="A876" s="1" t="s">
        <v>13</v>
      </c>
      <c r="B876" s="3">
        <v>46265</v>
      </c>
      <c r="C876" s="4">
        <v>0.42781249999999998</v>
      </c>
      <c r="D876" t="s">
        <v>3371</v>
      </c>
      <c r="E876" t="s">
        <v>86</v>
      </c>
      <c r="I876" t="s">
        <v>32723</v>
      </c>
      <c r="J876" t="s">
        <v>4877</v>
      </c>
      <c r="K876" t="s">
        <v>32724</v>
      </c>
      <c r="L876" t="s">
        <v>32725</v>
      </c>
      <c r="M876" s="2" t="str">
        <f>HYPERLINK(склад2въезд131920212223[[#This Row],[RelativePath]])</f>
        <v>10 Въезд ангар\GA3948333_6_20260831T101603Z.jpg</v>
      </c>
    </row>
    <row r="877" spans="1:13" x14ac:dyDescent="0.25">
      <c r="A877" s="1" t="s">
        <v>13</v>
      </c>
      <c r="B877" s="3">
        <v>46265</v>
      </c>
      <c r="C877" s="4">
        <v>0.45599537037037036</v>
      </c>
      <c r="D877" t="s">
        <v>3371</v>
      </c>
      <c r="E877" t="s">
        <v>86</v>
      </c>
      <c r="I877" t="s">
        <v>32726</v>
      </c>
      <c r="J877" t="s">
        <v>4877</v>
      </c>
      <c r="K877" t="s">
        <v>32727</v>
      </c>
      <c r="L877" t="s">
        <v>32728</v>
      </c>
      <c r="M877" s="2" t="str">
        <f>HYPERLINK(склад2въезд131920212223[[#This Row],[RelativePath]])</f>
        <v>10 Въезд ангар\GA3948333_6_20260831T105638Z.jpg</v>
      </c>
    </row>
    <row r="878" spans="1:13" x14ac:dyDescent="0.25">
      <c r="A878" s="1" t="s">
        <v>13</v>
      </c>
      <c r="B878" s="3">
        <v>46265</v>
      </c>
      <c r="C878" s="4">
        <v>0.60818287037037033</v>
      </c>
      <c r="D878" t="s">
        <v>115</v>
      </c>
      <c r="E878" t="s">
        <v>21588</v>
      </c>
      <c r="F878" t="s">
        <v>51</v>
      </c>
      <c r="I878" t="s">
        <v>32729</v>
      </c>
      <c r="J878" t="s">
        <v>4877</v>
      </c>
      <c r="K878" t="s">
        <v>32730</v>
      </c>
      <c r="L878" t="s">
        <v>32731</v>
      </c>
      <c r="M878" s="2" t="str">
        <f>HYPERLINK(склад2въезд131920212223[[#This Row],[RelativePath]])</f>
        <v>10 Въезд ангар\GA3948333_6_20260831T143547Z.jpg</v>
      </c>
    </row>
    <row r="879" spans="1:13" x14ac:dyDescent="0.25">
      <c r="A879" s="1" t="s">
        <v>14</v>
      </c>
      <c r="B879" s="3">
        <v>46266</v>
      </c>
      <c r="C879" s="4">
        <v>0.49695601851851851</v>
      </c>
      <c r="D879" t="s">
        <v>162</v>
      </c>
      <c r="E879" t="s">
        <v>22568</v>
      </c>
      <c r="F879" t="s">
        <v>33063</v>
      </c>
      <c r="I879" t="s">
        <v>32732</v>
      </c>
      <c r="J879" t="s">
        <v>4877</v>
      </c>
      <c r="K879" t="s">
        <v>32733</v>
      </c>
      <c r="L879" t="s">
        <v>32734</v>
      </c>
      <c r="M879" s="2" t="str">
        <f>HYPERLINK(склад2въезд131920212223[[#This Row],[RelativePath]])</f>
        <v>10 Въезд ангар\GA3948333_6_20260901T115537Z.jpg</v>
      </c>
    </row>
    <row r="880" spans="1:13" x14ac:dyDescent="0.25">
      <c r="A880" s="1" t="s">
        <v>14</v>
      </c>
      <c r="B880" s="3">
        <v>46266</v>
      </c>
      <c r="C880" s="4">
        <v>0.52170138888888884</v>
      </c>
      <c r="D880" t="s">
        <v>115</v>
      </c>
      <c r="E880" t="s">
        <v>22568</v>
      </c>
      <c r="F880" t="s">
        <v>51</v>
      </c>
      <c r="I880" t="s">
        <v>32735</v>
      </c>
      <c r="J880" t="s">
        <v>4877</v>
      </c>
      <c r="K880" t="s">
        <v>32736</v>
      </c>
      <c r="L880" t="s">
        <v>32737</v>
      </c>
      <c r="M880" s="2" t="str">
        <f>HYPERLINK(склад2въезд131920212223[[#This Row],[RelativePath]])</f>
        <v>10 Въезд ангар\GA3948333_6_20260901T123115Z.jpg</v>
      </c>
    </row>
    <row r="881" spans="1:13" x14ac:dyDescent="0.25">
      <c r="A881" s="1" t="s">
        <v>14</v>
      </c>
      <c r="B881" s="3">
        <v>46266</v>
      </c>
      <c r="C881" s="4">
        <v>0.75172453703703701</v>
      </c>
      <c r="D881" t="s">
        <v>115</v>
      </c>
      <c r="E881" t="s">
        <v>21589</v>
      </c>
      <c r="I881" t="s">
        <v>32738</v>
      </c>
      <c r="J881" t="s">
        <v>4877</v>
      </c>
      <c r="K881" t="s">
        <v>32739</v>
      </c>
      <c r="L881" t="s">
        <v>32740</v>
      </c>
      <c r="M881" s="2" t="str">
        <f>HYPERLINK(склад2въезд131920212223[[#This Row],[RelativePath]])</f>
        <v>10 Въезд ангар\GA3948333_6_20260901T180229Z.jpg</v>
      </c>
    </row>
    <row r="882" spans="1:13" x14ac:dyDescent="0.25">
      <c r="A882" s="1" t="s">
        <v>14</v>
      </c>
      <c r="B882" s="3">
        <v>46266</v>
      </c>
      <c r="C882" s="4">
        <v>0.7519675925925926</v>
      </c>
      <c r="D882" t="s">
        <v>115</v>
      </c>
      <c r="E882" t="s">
        <v>21589</v>
      </c>
      <c r="I882" t="s">
        <v>32741</v>
      </c>
      <c r="J882" t="s">
        <v>4877</v>
      </c>
      <c r="K882" t="s">
        <v>32742</v>
      </c>
      <c r="L882" t="s">
        <v>32743</v>
      </c>
      <c r="M882" s="2" t="str">
        <f>HYPERLINK(склад2въезд131920212223[[#This Row],[RelativePath]])</f>
        <v>10 Въезд ангар\GA3948333_6_20260901T180250Z.jpg</v>
      </c>
    </row>
    <row r="883" spans="1:13" x14ac:dyDescent="0.25">
      <c r="A883" s="1" t="s">
        <v>14</v>
      </c>
      <c r="B883" s="3">
        <v>46266</v>
      </c>
      <c r="C883" s="4">
        <v>0.82118055555555558</v>
      </c>
      <c r="D883" t="s">
        <v>3371</v>
      </c>
      <c r="E883" t="s">
        <v>646</v>
      </c>
      <c r="I883" t="s">
        <v>32744</v>
      </c>
      <c r="J883" t="s">
        <v>4877</v>
      </c>
      <c r="K883" t="s">
        <v>32745</v>
      </c>
      <c r="L883" t="s">
        <v>32746</v>
      </c>
      <c r="M883" s="2" t="str">
        <f>HYPERLINK(склад2въезд131920212223[[#This Row],[RelativePath]])</f>
        <v>10 Въезд ангар\GA3948333_6_20260901T194230Z.jpg</v>
      </c>
    </row>
    <row r="884" spans="1:13" x14ac:dyDescent="0.25">
      <c r="A884" s="1" t="s">
        <v>15</v>
      </c>
      <c r="B884" s="3">
        <v>46267</v>
      </c>
      <c r="C884" s="4">
        <v>0.55815972222222221</v>
      </c>
      <c r="D884" t="s">
        <v>33072</v>
      </c>
      <c r="E884" t="s">
        <v>646</v>
      </c>
      <c r="I884" t="s">
        <v>32747</v>
      </c>
      <c r="J884" t="s">
        <v>4877</v>
      </c>
      <c r="K884" t="s">
        <v>32748</v>
      </c>
      <c r="L884" t="s">
        <v>32749</v>
      </c>
      <c r="M884" s="2" t="str">
        <f>HYPERLINK(склад2въезд131920212223[[#This Row],[RelativePath]])</f>
        <v>10 Въезд ангар\GA3948333_6_20260902T132345Z.jpg</v>
      </c>
    </row>
    <row r="885" spans="1:13" x14ac:dyDescent="0.25">
      <c r="A885" s="1" t="s">
        <v>15</v>
      </c>
      <c r="B885" s="3">
        <v>46267</v>
      </c>
      <c r="C885" s="4">
        <v>0.56901620370370365</v>
      </c>
      <c r="D885" t="s">
        <v>33072</v>
      </c>
      <c r="E885" t="s">
        <v>646</v>
      </c>
      <c r="I885" t="s">
        <v>32750</v>
      </c>
      <c r="J885" t="s">
        <v>4877</v>
      </c>
      <c r="K885" t="s">
        <v>32751</v>
      </c>
      <c r="L885" t="s">
        <v>32752</v>
      </c>
      <c r="M885" s="2" t="str">
        <f>HYPERLINK(склад2въезд131920212223[[#This Row],[RelativePath]])</f>
        <v>10 Въезд ангар\GA3948333_6_20260902T133923Z.jpg</v>
      </c>
    </row>
    <row r="886" spans="1:13" x14ac:dyDescent="0.25">
      <c r="A886" s="1" t="s">
        <v>15</v>
      </c>
      <c r="B886" s="3">
        <v>46267</v>
      </c>
      <c r="C886" s="4">
        <v>0.57381944444444444</v>
      </c>
      <c r="D886" t="s">
        <v>33072</v>
      </c>
      <c r="E886" t="s">
        <v>646</v>
      </c>
      <c r="I886" t="s">
        <v>32753</v>
      </c>
      <c r="J886" t="s">
        <v>4877</v>
      </c>
      <c r="K886" t="s">
        <v>32754</v>
      </c>
      <c r="L886" t="s">
        <v>32755</v>
      </c>
      <c r="M886" s="2" t="str">
        <f>HYPERLINK(склад2въезд131920212223[[#This Row],[RelativePath]])</f>
        <v>10 Въезд ангар\GA3948333_6_20260902T134618Z.jpg</v>
      </c>
    </row>
    <row r="887" spans="1:13" x14ac:dyDescent="0.25">
      <c r="A887" s="1" t="s">
        <v>15</v>
      </c>
      <c r="B887" s="3">
        <v>46267</v>
      </c>
      <c r="C887" s="4">
        <v>0.63079861111111113</v>
      </c>
      <c r="D887" t="s">
        <v>3371</v>
      </c>
      <c r="E887" t="s">
        <v>646</v>
      </c>
      <c r="I887" t="s">
        <v>32756</v>
      </c>
      <c r="J887" t="s">
        <v>4877</v>
      </c>
      <c r="K887" t="s">
        <v>32757</v>
      </c>
      <c r="L887" t="s">
        <v>32758</v>
      </c>
      <c r="M887" s="2" t="str">
        <f>HYPERLINK(склад2въезд131920212223[[#This Row],[RelativePath]])</f>
        <v>10 Въезд ангар\GA3948333_6_20260902T150821Z.jpg</v>
      </c>
    </row>
    <row r="888" spans="1:13" x14ac:dyDescent="0.25">
      <c r="A888" s="1" t="s">
        <v>15</v>
      </c>
      <c r="B888" s="3">
        <v>46267</v>
      </c>
      <c r="C888" s="4">
        <v>0.69622685185185185</v>
      </c>
      <c r="D888" t="s">
        <v>3371</v>
      </c>
      <c r="E888" t="s">
        <v>646</v>
      </c>
      <c r="I888" t="s">
        <v>32759</v>
      </c>
      <c r="J888" t="s">
        <v>4877</v>
      </c>
      <c r="K888" t="s">
        <v>32760</v>
      </c>
      <c r="L888" t="s">
        <v>32761</v>
      </c>
      <c r="M888" s="2" t="str">
        <f>HYPERLINK(склад2въезд131920212223[[#This Row],[RelativePath]])</f>
        <v>10 Въезд ангар\GA3948333_6_20260902T164234Z.jpg</v>
      </c>
    </row>
    <row r="889" spans="1:13" x14ac:dyDescent="0.25">
      <c r="A889" s="1" t="s">
        <v>16</v>
      </c>
      <c r="B889" s="3">
        <v>46268</v>
      </c>
      <c r="C889" s="4">
        <v>0.38503472222222224</v>
      </c>
      <c r="D889" t="s">
        <v>162</v>
      </c>
      <c r="E889" t="s">
        <v>70</v>
      </c>
      <c r="F889" t="s">
        <v>58</v>
      </c>
      <c r="H889" t="s">
        <v>4881</v>
      </c>
      <c r="I889" t="s">
        <v>32762</v>
      </c>
      <c r="J889" t="s">
        <v>4877</v>
      </c>
      <c r="K889" t="s">
        <v>32763</v>
      </c>
      <c r="L889" t="s">
        <v>32764</v>
      </c>
      <c r="M889" s="2" t="str">
        <f>HYPERLINK(склад2въезд131920212223[[#This Row],[RelativePath]])</f>
        <v>10 Въезд ангар\GA3948333_6_20260903T091427Z.jpg</v>
      </c>
    </row>
    <row r="890" spans="1:13" x14ac:dyDescent="0.25">
      <c r="A890" s="1" t="s">
        <v>16</v>
      </c>
      <c r="B890" s="3">
        <v>46268</v>
      </c>
      <c r="C890" s="4">
        <v>0.39520833333333333</v>
      </c>
      <c r="D890" t="s">
        <v>4</v>
      </c>
      <c r="E890" t="s">
        <v>70</v>
      </c>
      <c r="F890" t="s">
        <v>58</v>
      </c>
      <c r="I890" t="s">
        <v>32765</v>
      </c>
      <c r="J890" t="s">
        <v>4877</v>
      </c>
      <c r="K890" t="s">
        <v>32766</v>
      </c>
      <c r="L890" t="s">
        <v>32767</v>
      </c>
      <c r="M890" s="2" t="str">
        <f>HYPERLINK(склад2въезд131920212223[[#This Row],[RelativePath]])</f>
        <v>10 Въезд ангар\GA3948333_6_20260903T092906Z.jpg</v>
      </c>
    </row>
    <row r="891" spans="1:13" x14ac:dyDescent="0.25">
      <c r="A891" s="1" t="s">
        <v>16</v>
      </c>
      <c r="B891" s="3">
        <v>46268</v>
      </c>
      <c r="C891" s="4">
        <v>0.39877314814814813</v>
      </c>
      <c r="D891" t="s">
        <v>162</v>
      </c>
      <c r="E891" t="s">
        <v>70</v>
      </c>
      <c r="F891" t="s">
        <v>58</v>
      </c>
      <c r="H891" t="s">
        <v>33073</v>
      </c>
      <c r="I891" t="s">
        <v>32768</v>
      </c>
      <c r="J891" t="s">
        <v>4877</v>
      </c>
      <c r="K891" t="s">
        <v>32769</v>
      </c>
      <c r="L891" t="s">
        <v>32770</v>
      </c>
      <c r="M891" s="2" t="str">
        <f>HYPERLINK(склад2въезд131920212223[[#This Row],[RelativePath]])</f>
        <v>10 Въезд ангар\GA3948333_6_20260903T093414Z.jpg</v>
      </c>
    </row>
    <row r="892" spans="1:13" x14ac:dyDescent="0.25">
      <c r="A892" s="1" t="s">
        <v>16</v>
      </c>
      <c r="B892" s="3">
        <v>46268</v>
      </c>
      <c r="C892" s="4">
        <v>0.43748842592592591</v>
      </c>
      <c r="D892" t="s">
        <v>3371</v>
      </c>
      <c r="E892" t="s">
        <v>646</v>
      </c>
      <c r="I892" t="s">
        <v>32771</v>
      </c>
      <c r="J892" t="s">
        <v>4877</v>
      </c>
      <c r="K892" t="s">
        <v>32772</v>
      </c>
      <c r="L892" t="s">
        <v>32773</v>
      </c>
      <c r="M892" s="2" t="str">
        <f>HYPERLINK(склад2въезд131920212223[[#This Row],[RelativePath]])</f>
        <v>10 Въезд ангар\GA3948333_6_20260903T102959Z.jpg</v>
      </c>
    </row>
    <row r="893" spans="1:13" x14ac:dyDescent="0.25">
      <c r="A893" s="1" t="s">
        <v>16</v>
      </c>
      <c r="B893" s="3">
        <v>46268</v>
      </c>
      <c r="C893" s="4">
        <v>0.63473379629629634</v>
      </c>
      <c r="D893" t="s">
        <v>4519</v>
      </c>
      <c r="E893" t="s">
        <v>86</v>
      </c>
      <c r="I893" t="s">
        <v>32774</v>
      </c>
      <c r="J893" t="s">
        <v>4877</v>
      </c>
      <c r="K893" t="s">
        <v>32775</v>
      </c>
      <c r="L893" t="s">
        <v>32776</v>
      </c>
      <c r="M893" s="2" t="str">
        <f>HYPERLINK(склад2въезд131920212223[[#This Row],[RelativePath]])</f>
        <v>10 Въезд ангар\GA3948333_6_20260903T151401Z.jpg</v>
      </c>
    </row>
    <row r="894" spans="1:13" x14ac:dyDescent="0.25">
      <c r="A894" s="1" t="s">
        <v>17</v>
      </c>
      <c r="B894" s="3">
        <v>46269</v>
      </c>
      <c r="C894" s="4">
        <v>0.82762731481481477</v>
      </c>
      <c r="D894" t="s">
        <v>803</v>
      </c>
      <c r="E894" t="s">
        <v>8</v>
      </c>
      <c r="I894" t="s">
        <v>32777</v>
      </c>
      <c r="J894" t="s">
        <v>4877</v>
      </c>
      <c r="K894" t="s">
        <v>32778</v>
      </c>
      <c r="L894" t="s">
        <v>32779</v>
      </c>
      <c r="M894" s="2" t="str">
        <f>HYPERLINK(склад2въезд131920212223[[#This Row],[RelativePath]])</f>
        <v>10 Въезд ангар\GA3948333_6_20260904T195147Z.jpg</v>
      </c>
    </row>
    <row r="895" spans="1:13" x14ac:dyDescent="0.25">
      <c r="A895" s="1" t="s">
        <v>18</v>
      </c>
      <c r="B895" s="3">
        <v>46270</v>
      </c>
      <c r="C895" s="4">
        <v>0.73267361111111107</v>
      </c>
      <c r="D895" t="s">
        <v>163</v>
      </c>
      <c r="E895" t="s">
        <v>70</v>
      </c>
      <c r="F895" t="s">
        <v>58</v>
      </c>
      <c r="I895" t="s">
        <v>32780</v>
      </c>
      <c r="J895" t="s">
        <v>4877</v>
      </c>
      <c r="K895" t="s">
        <v>32781</v>
      </c>
      <c r="L895" t="s">
        <v>32782</v>
      </c>
      <c r="M895" s="2" t="str">
        <f>HYPERLINK(склад2въезд131920212223[[#This Row],[RelativePath]])</f>
        <v>10 Въезд ангар\GA3948333_6_20260905T173503Z.jpg</v>
      </c>
    </row>
    <row r="896" spans="1:13" x14ac:dyDescent="0.25">
      <c r="A896" s="1" t="s">
        <v>18</v>
      </c>
      <c r="B896" s="3">
        <v>46270</v>
      </c>
      <c r="C896" s="4">
        <v>0.74495370370370373</v>
      </c>
      <c r="D896" t="s">
        <v>4</v>
      </c>
      <c r="E896" t="s">
        <v>70</v>
      </c>
      <c r="F896" t="s">
        <v>51</v>
      </c>
      <c r="I896" t="s">
        <v>32783</v>
      </c>
      <c r="J896" t="s">
        <v>4877</v>
      </c>
      <c r="K896" t="s">
        <v>32784</v>
      </c>
      <c r="L896" t="s">
        <v>32785</v>
      </c>
      <c r="M896" s="2" t="str">
        <f>HYPERLINK(склад2въезд131920212223[[#This Row],[RelativePath]])</f>
        <v>10 Въезд ангар\GA3948333_6_20260905T175244Z.jpg</v>
      </c>
    </row>
    <row r="897" spans="1:13" x14ac:dyDescent="0.25">
      <c r="A897" s="1" t="s">
        <v>22</v>
      </c>
      <c r="B897" s="3">
        <v>46271</v>
      </c>
      <c r="C897" s="4">
        <v>0.78629629629629627</v>
      </c>
      <c r="D897" t="s">
        <v>803</v>
      </c>
      <c r="E897" t="s">
        <v>8</v>
      </c>
      <c r="I897" t="s">
        <v>32786</v>
      </c>
      <c r="J897" t="s">
        <v>4877</v>
      </c>
      <c r="K897" t="s">
        <v>32787</v>
      </c>
      <c r="L897" t="s">
        <v>32788</v>
      </c>
      <c r="M897" s="2" t="str">
        <f>HYPERLINK(склад2въезд131920212223[[#This Row],[RelativePath]])</f>
        <v>10 Въезд ангар\GA3948333_6_20260906T185216Z.jpg</v>
      </c>
    </row>
    <row r="898" spans="1:13" x14ac:dyDescent="0.25">
      <c r="A898" s="1" t="s">
        <v>13</v>
      </c>
      <c r="B898" s="3">
        <v>46272</v>
      </c>
      <c r="C898" s="4">
        <v>0.66292824074074075</v>
      </c>
      <c r="D898" t="s">
        <v>8385</v>
      </c>
      <c r="E898" t="s">
        <v>646</v>
      </c>
      <c r="I898" t="s">
        <v>33501</v>
      </c>
      <c r="J898" t="s">
        <v>4877</v>
      </c>
      <c r="K898" t="s">
        <v>33502</v>
      </c>
      <c r="L898" t="s">
        <v>33503</v>
      </c>
      <c r="M898" s="2" t="str">
        <f>HYPERLINK(склад2въезд131920212223[[#This Row],[RelativePath]])</f>
        <v>10 Въезд ангар\GA3948333_6_20260907T155437Z.jpg</v>
      </c>
    </row>
    <row r="899" spans="1:13" x14ac:dyDescent="0.25">
      <c r="A899" s="1" t="s">
        <v>13</v>
      </c>
      <c r="B899" s="3">
        <v>46272</v>
      </c>
      <c r="C899" s="4">
        <v>0.79642361111111115</v>
      </c>
      <c r="D899" t="s">
        <v>8385</v>
      </c>
      <c r="E899" t="s">
        <v>646</v>
      </c>
      <c r="I899" t="s">
        <v>33504</v>
      </c>
      <c r="J899" t="s">
        <v>4877</v>
      </c>
      <c r="K899" t="s">
        <v>33505</v>
      </c>
      <c r="L899" t="s">
        <v>33506</v>
      </c>
      <c r="M899" s="2" t="str">
        <f>HYPERLINK(склад2въезд131920212223[[#This Row],[RelativePath]])</f>
        <v>10 Въезд ангар\GA3948333_6_20260907T190651Z.jpg</v>
      </c>
    </row>
    <row r="900" spans="1:13" x14ac:dyDescent="0.25">
      <c r="A900" s="1" t="s">
        <v>14</v>
      </c>
      <c r="B900" s="3">
        <v>46273</v>
      </c>
      <c r="C900" s="4">
        <v>0.26394675925925926</v>
      </c>
      <c r="D900" t="s">
        <v>803</v>
      </c>
      <c r="E900" t="s">
        <v>8</v>
      </c>
      <c r="I900" t="s">
        <v>33507</v>
      </c>
      <c r="J900" t="s">
        <v>4877</v>
      </c>
      <c r="K900" t="s">
        <v>33508</v>
      </c>
      <c r="L900" t="s">
        <v>33509</v>
      </c>
      <c r="M900" s="2" t="str">
        <f>HYPERLINK(склад2въезд131920212223[[#This Row],[RelativePath]])</f>
        <v>10 Въезд ангар\GA3948333_6_20260908T062005Z.jpg</v>
      </c>
    </row>
    <row r="901" spans="1:13" x14ac:dyDescent="0.25">
      <c r="A901" s="1" t="s">
        <v>14</v>
      </c>
      <c r="B901" s="3">
        <v>46273</v>
      </c>
      <c r="C901" s="4">
        <v>0.32780092592592591</v>
      </c>
      <c r="D901" t="s">
        <v>8385</v>
      </c>
      <c r="E901" t="s">
        <v>646</v>
      </c>
      <c r="I901" t="s">
        <v>33510</v>
      </c>
      <c r="J901" t="s">
        <v>4877</v>
      </c>
      <c r="K901" t="s">
        <v>33511</v>
      </c>
      <c r="L901" t="s">
        <v>33512</v>
      </c>
      <c r="M901" s="2" t="str">
        <f>HYPERLINK(склад2въезд131920212223[[#This Row],[RelativePath]])</f>
        <v>10 Въезд ангар\GA3948333_6_20260908T075202Z.jpg</v>
      </c>
    </row>
    <row r="902" spans="1:13" x14ac:dyDescent="0.25">
      <c r="A902" s="1" t="s">
        <v>14</v>
      </c>
      <c r="B902" s="3">
        <v>46273</v>
      </c>
      <c r="C902" s="4">
        <v>0.4176273148148148</v>
      </c>
      <c r="D902" t="s">
        <v>162</v>
      </c>
      <c r="E902" t="s">
        <v>70</v>
      </c>
      <c r="F902" t="s">
        <v>58</v>
      </c>
      <c r="H902" t="s">
        <v>4881</v>
      </c>
      <c r="I902" t="s">
        <v>33513</v>
      </c>
      <c r="J902" t="s">
        <v>4877</v>
      </c>
      <c r="K902" t="s">
        <v>33514</v>
      </c>
      <c r="L902" t="s">
        <v>33515</v>
      </c>
      <c r="M902" s="2" t="str">
        <f>HYPERLINK(склад2въезд131920212223[[#This Row],[RelativePath]])</f>
        <v>10 Въезд ангар\GA3948333_6_20260908T100123Z.jpg</v>
      </c>
    </row>
    <row r="903" spans="1:13" x14ac:dyDescent="0.25">
      <c r="A903" s="1" t="s">
        <v>14</v>
      </c>
      <c r="B903" s="3">
        <v>46273</v>
      </c>
      <c r="C903" s="4">
        <v>0.41975694444444445</v>
      </c>
      <c r="D903" t="s">
        <v>4</v>
      </c>
      <c r="E903" t="s">
        <v>70</v>
      </c>
      <c r="F903" t="s">
        <v>58</v>
      </c>
      <c r="I903" t="s">
        <v>33516</v>
      </c>
      <c r="J903" t="s">
        <v>4877</v>
      </c>
      <c r="K903" t="s">
        <v>33517</v>
      </c>
      <c r="L903" t="s">
        <v>33518</v>
      </c>
      <c r="M903" s="2" t="str">
        <f>HYPERLINK(склад2въезд131920212223[[#This Row],[RelativePath]])</f>
        <v>10 Въезд ангар\GA3948333_6_20260908T100427Z.jpg</v>
      </c>
    </row>
    <row r="904" spans="1:13" x14ac:dyDescent="0.25">
      <c r="A904" s="1" t="s">
        <v>14</v>
      </c>
      <c r="B904" s="3">
        <v>46273</v>
      </c>
      <c r="C904" s="4">
        <v>0.42245370370370372</v>
      </c>
      <c r="D904" t="s">
        <v>34127</v>
      </c>
      <c r="E904" t="s">
        <v>260</v>
      </c>
      <c r="I904" t="s">
        <v>33519</v>
      </c>
      <c r="J904" t="s">
        <v>4877</v>
      </c>
      <c r="K904" t="s">
        <v>33520</v>
      </c>
      <c r="L904" t="s">
        <v>33521</v>
      </c>
      <c r="M904" s="2" t="str">
        <f>HYPERLINK(склад2въезд131920212223[[#This Row],[RelativePath]])</f>
        <v>10 Въезд ангар\GA3948333_6_20260908T100820Z.jpg</v>
      </c>
    </row>
    <row r="905" spans="1:13" x14ac:dyDescent="0.25">
      <c r="A905" s="1" t="s">
        <v>14</v>
      </c>
      <c r="B905" s="3">
        <v>46273</v>
      </c>
      <c r="C905" s="4">
        <v>0.42295138888888889</v>
      </c>
      <c r="D905" t="s">
        <v>34127</v>
      </c>
      <c r="E905" t="s">
        <v>260</v>
      </c>
      <c r="I905" t="s">
        <v>33522</v>
      </c>
      <c r="J905" t="s">
        <v>4877</v>
      </c>
      <c r="K905" t="s">
        <v>33523</v>
      </c>
      <c r="L905" t="s">
        <v>33524</v>
      </c>
      <c r="M905" s="2" t="str">
        <f>HYPERLINK(склад2въезд131920212223[[#This Row],[RelativePath]])</f>
        <v>10 Въезд ангар\GA3948333_6_20260908T100903Z.jpg</v>
      </c>
    </row>
    <row r="906" spans="1:13" x14ac:dyDescent="0.25">
      <c r="A906" s="1" t="s">
        <v>14</v>
      </c>
      <c r="B906" s="3">
        <v>46273</v>
      </c>
      <c r="C906" s="4">
        <v>0.43175925925925923</v>
      </c>
      <c r="D906" t="s">
        <v>163</v>
      </c>
      <c r="E906" t="s">
        <v>70</v>
      </c>
      <c r="F906" t="s">
        <v>34128</v>
      </c>
      <c r="I906" t="s">
        <v>33525</v>
      </c>
      <c r="J906" t="s">
        <v>4877</v>
      </c>
      <c r="K906" t="s">
        <v>33526</v>
      </c>
      <c r="L906" t="s">
        <v>33527</v>
      </c>
      <c r="M906" s="2" t="str">
        <f>HYPERLINK(склад2въезд131920212223[[#This Row],[RelativePath]])</f>
        <v>10 Въезд ангар\GA3948333_6_20260908T102144Z.jpg</v>
      </c>
    </row>
    <row r="907" spans="1:13" x14ac:dyDescent="0.25">
      <c r="A907" s="1" t="s">
        <v>14</v>
      </c>
      <c r="B907" s="3">
        <v>46273</v>
      </c>
      <c r="C907" s="4">
        <v>0.43581018518518516</v>
      </c>
      <c r="D907" t="s">
        <v>34129</v>
      </c>
      <c r="E907" t="s">
        <v>260</v>
      </c>
      <c r="I907" t="s">
        <v>33528</v>
      </c>
      <c r="J907" t="s">
        <v>4877</v>
      </c>
      <c r="K907" t="s">
        <v>33529</v>
      </c>
      <c r="L907" t="s">
        <v>33530</v>
      </c>
      <c r="M907" s="2" t="str">
        <f>HYPERLINK(склад2въезд131920212223[[#This Row],[RelativePath]])</f>
        <v>10 Въезд ангар\GA3948333_6_20260908T102734Z.jpg</v>
      </c>
    </row>
    <row r="908" spans="1:13" x14ac:dyDescent="0.25">
      <c r="A908" s="1" t="s">
        <v>14</v>
      </c>
      <c r="B908" s="3">
        <v>46273</v>
      </c>
      <c r="C908" s="4">
        <v>0.43700231481481483</v>
      </c>
      <c r="D908" t="s">
        <v>3371</v>
      </c>
      <c r="E908" t="s">
        <v>86</v>
      </c>
      <c r="I908" t="s">
        <v>33531</v>
      </c>
      <c r="J908" t="s">
        <v>4877</v>
      </c>
      <c r="K908" t="s">
        <v>33532</v>
      </c>
      <c r="L908" t="s">
        <v>33533</v>
      </c>
      <c r="M908" s="2" t="str">
        <f>HYPERLINK(склад2въезд131920212223[[#This Row],[RelativePath]])</f>
        <v>10 Въезд ангар\GA3948333_6_20260908T102917Z.jpg</v>
      </c>
    </row>
    <row r="909" spans="1:13" x14ac:dyDescent="0.25">
      <c r="A909" s="1" t="s">
        <v>14</v>
      </c>
      <c r="B909" s="3">
        <v>46273</v>
      </c>
      <c r="C909" s="4">
        <v>0.48266203703703703</v>
      </c>
      <c r="D909" t="s">
        <v>3371</v>
      </c>
      <c r="E909" t="s">
        <v>260</v>
      </c>
      <c r="I909" t="s">
        <v>33534</v>
      </c>
      <c r="J909" t="s">
        <v>4877</v>
      </c>
      <c r="K909" t="s">
        <v>33535</v>
      </c>
      <c r="L909" t="s">
        <v>33536</v>
      </c>
      <c r="M909" s="2" t="str">
        <f>HYPERLINK(склад2въезд131920212223[[#This Row],[RelativePath]])</f>
        <v>10 Въезд ангар\GA3948333_6_20260908T113502Z.jpg</v>
      </c>
    </row>
    <row r="910" spans="1:13" x14ac:dyDescent="0.25">
      <c r="A910" s="1" t="s">
        <v>14</v>
      </c>
      <c r="B910" s="3">
        <v>46273</v>
      </c>
      <c r="C910" s="4">
        <v>0.51896990740740745</v>
      </c>
      <c r="D910" t="s">
        <v>3371</v>
      </c>
      <c r="E910" t="s">
        <v>260</v>
      </c>
      <c r="I910" t="s">
        <v>33537</v>
      </c>
      <c r="J910" t="s">
        <v>4877</v>
      </c>
      <c r="K910" t="s">
        <v>33538</v>
      </c>
      <c r="L910" t="s">
        <v>33539</v>
      </c>
      <c r="M910" s="2" t="str">
        <f>HYPERLINK(склад2въезд131920212223[[#This Row],[RelativePath]])</f>
        <v>10 Въезд ангар\GA3948333_6_20260908T122719Z.jpg</v>
      </c>
    </row>
    <row r="911" spans="1:13" x14ac:dyDescent="0.25">
      <c r="A911" s="1" t="s">
        <v>15</v>
      </c>
      <c r="B911" s="3">
        <v>46274</v>
      </c>
      <c r="C911" s="4">
        <v>0.37471064814814814</v>
      </c>
      <c r="D911" t="s">
        <v>4</v>
      </c>
      <c r="E911" t="s">
        <v>8</v>
      </c>
      <c r="I911" t="s">
        <v>33540</v>
      </c>
      <c r="J911" t="s">
        <v>4877</v>
      </c>
      <c r="K911" t="s">
        <v>33541</v>
      </c>
      <c r="L911" t="s">
        <v>33542</v>
      </c>
      <c r="M911" s="2" t="str">
        <f>HYPERLINK(склад2въезд131920212223[[#This Row],[RelativePath]])</f>
        <v>10 Въезд ангар\GA3948333_6_20260909T085935Z.jpg</v>
      </c>
    </row>
    <row r="912" spans="1:13" x14ac:dyDescent="0.25">
      <c r="A912" s="1" t="s">
        <v>15</v>
      </c>
      <c r="B912" s="3">
        <v>46274</v>
      </c>
      <c r="C912" s="4">
        <v>0.40899305555555554</v>
      </c>
      <c r="D912" t="s">
        <v>29875</v>
      </c>
      <c r="E912" t="s">
        <v>86</v>
      </c>
      <c r="I912" t="s">
        <v>33543</v>
      </c>
      <c r="J912" t="s">
        <v>4877</v>
      </c>
      <c r="K912" t="s">
        <v>33544</v>
      </c>
      <c r="L912" t="s">
        <v>33545</v>
      </c>
      <c r="M912" s="2" t="str">
        <f>HYPERLINK(склад2въезд131920212223[[#This Row],[RelativePath]])</f>
        <v>10 Въезд ангар\GA3948333_6_20260909T094857Z.jpg</v>
      </c>
    </row>
    <row r="913" spans="1:13" x14ac:dyDescent="0.25">
      <c r="A913" s="1" t="s">
        <v>15</v>
      </c>
      <c r="B913" s="3">
        <v>46274</v>
      </c>
      <c r="C913" s="4">
        <v>0.65075231481481477</v>
      </c>
      <c r="D913" t="s">
        <v>29875</v>
      </c>
      <c r="E913" t="s">
        <v>86</v>
      </c>
      <c r="I913" t="s">
        <v>33546</v>
      </c>
      <c r="J913" t="s">
        <v>4877</v>
      </c>
      <c r="K913" t="s">
        <v>33547</v>
      </c>
      <c r="L913" t="s">
        <v>33548</v>
      </c>
      <c r="M913" s="2" t="str">
        <f>HYPERLINK(склад2въезд131920212223[[#This Row],[RelativePath]])</f>
        <v>10 Въезд ангар\GA3948333_6_20260909T153705Z.jpg</v>
      </c>
    </row>
    <row r="914" spans="1:13" x14ac:dyDescent="0.25">
      <c r="A914" s="1" t="s">
        <v>15</v>
      </c>
      <c r="B914" s="3">
        <v>46274</v>
      </c>
      <c r="C914" s="4">
        <v>0.67258101851851848</v>
      </c>
      <c r="D914" t="s">
        <v>26064</v>
      </c>
      <c r="E914" t="s">
        <v>34111</v>
      </c>
      <c r="F914" t="s">
        <v>53</v>
      </c>
      <c r="I914" t="s">
        <v>33549</v>
      </c>
      <c r="J914" t="s">
        <v>4877</v>
      </c>
      <c r="K914" t="s">
        <v>33550</v>
      </c>
      <c r="L914" t="s">
        <v>33551</v>
      </c>
      <c r="M914" s="2" t="str">
        <f>HYPERLINK(склад2въезд131920212223[[#This Row],[RelativePath]])</f>
        <v>10 Въезд ангар\GA3948333_6_20260909T160831Z.jpg</v>
      </c>
    </row>
    <row r="915" spans="1:13" x14ac:dyDescent="0.25">
      <c r="A915" s="1" t="s">
        <v>16</v>
      </c>
      <c r="B915" s="3">
        <v>46275</v>
      </c>
      <c r="C915" s="4">
        <v>0.40667824074074072</v>
      </c>
      <c r="D915" t="s">
        <v>29875</v>
      </c>
      <c r="E915" t="s">
        <v>86</v>
      </c>
      <c r="I915" t="s">
        <v>33552</v>
      </c>
      <c r="J915" t="s">
        <v>4877</v>
      </c>
      <c r="K915" t="s">
        <v>33553</v>
      </c>
      <c r="L915" t="s">
        <v>33554</v>
      </c>
      <c r="M915" s="2" t="str">
        <f>HYPERLINK(склад2въезд131920212223[[#This Row],[RelativePath]])</f>
        <v>10 Въезд ангар\GA3948333_6_20260910T094537Z.jpg</v>
      </c>
    </row>
    <row r="916" spans="1:13" x14ac:dyDescent="0.25">
      <c r="A916" s="1" t="s">
        <v>16</v>
      </c>
      <c r="B916" s="3">
        <v>46275</v>
      </c>
      <c r="C916" s="4">
        <v>0.61320601851851853</v>
      </c>
      <c r="D916" t="s">
        <v>34130</v>
      </c>
      <c r="E916" t="s">
        <v>646</v>
      </c>
      <c r="I916" t="s">
        <v>33555</v>
      </c>
      <c r="J916" t="s">
        <v>4877</v>
      </c>
      <c r="K916" t="s">
        <v>33556</v>
      </c>
      <c r="L916" t="s">
        <v>33557</v>
      </c>
      <c r="M916" s="2" t="str">
        <f>HYPERLINK(склад2въезд131920212223[[#This Row],[RelativePath]])</f>
        <v>10 Въезд ангар\GA3948333_6_20260910T144301Z.jpg</v>
      </c>
    </row>
    <row r="917" spans="1:13" x14ac:dyDescent="0.25">
      <c r="A917" s="1" t="s">
        <v>16</v>
      </c>
      <c r="B917" s="3">
        <v>46275</v>
      </c>
      <c r="C917" s="4">
        <v>0.80314814814814817</v>
      </c>
      <c r="D917" t="s">
        <v>34131</v>
      </c>
      <c r="E917" t="s">
        <v>646</v>
      </c>
      <c r="I917" t="s">
        <v>33558</v>
      </c>
      <c r="J917" t="s">
        <v>4877</v>
      </c>
      <c r="K917" t="s">
        <v>33559</v>
      </c>
      <c r="L917" t="s">
        <v>33560</v>
      </c>
      <c r="M917" s="2" t="str">
        <f>HYPERLINK(склад2въезд131920212223[[#This Row],[RelativePath]])</f>
        <v>10 Въезд ангар\GA3948333_6_20260910T191632Z.jpg</v>
      </c>
    </row>
    <row r="918" spans="1:13" x14ac:dyDescent="0.25">
      <c r="A918" s="1" t="s">
        <v>16</v>
      </c>
      <c r="B918" s="3">
        <v>46275</v>
      </c>
      <c r="C918" s="4">
        <v>0.80384259259259261</v>
      </c>
      <c r="D918" t="s">
        <v>3371</v>
      </c>
      <c r="E918" t="s">
        <v>646</v>
      </c>
      <c r="I918" t="s">
        <v>33561</v>
      </c>
      <c r="J918" t="s">
        <v>4877</v>
      </c>
      <c r="K918" t="s">
        <v>33562</v>
      </c>
      <c r="L918" t="s">
        <v>33563</v>
      </c>
      <c r="M918" s="2" t="str">
        <f>HYPERLINK(склад2въезд131920212223[[#This Row],[RelativePath]])</f>
        <v>10 Въезд ангар\GA3948333_6_20260910T191732Z.jpg</v>
      </c>
    </row>
    <row r="919" spans="1:13" x14ac:dyDescent="0.25">
      <c r="A919" s="1" t="s">
        <v>16</v>
      </c>
      <c r="B919" s="3">
        <v>46275</v>
      </c>
      <c r="C919" s="4">
        <v>0.80388888888888888</v>
      </c>
      <c r="D919" t="s">
        <v>3371</v>
      </c>
      <c r="E919" t="s">
        <v>646</v>
      </c>
      <c r="H919" t="s">
        <v>1140</v>
      </c>
      <c r="I919" t="s">
        <v>33564</v>
      </c>
      <c r="J919" t="s">
        <v>4877</v>
      </c>
      <c r="K919" t="s">
        <v>33565</v>
      </c>
      <c r="L919" t="s">
        <v>33566</v>
      </c>
      <c r="M919" s="2" t="str">
        <f>HYPERLINK(склад2въезд131920212223[[#This Row],[RelativePath]])</f>
        <v>10 Въезд ангар\GA3948333_6_20260910T191736Z.jpg</v>
      </c>
    </row>
    <row r="920" spans="1:13" x14ac:dyDescent="0.25">
      <c r="A920" s="1" t="s">
        <v>17</v>
      </c>
      <c r="B920" s="3">
        <v>46276</v>
      </c>
      <c r="C920" s="4">
        <v>0.62673611111111116</v>
      </c>
      <c r="D920" t="s">
        <v>3371</v>
      </c>
      <c r="E920" t="s">
        <v>260</v>
      </c>
      <c r="I920" t="s">
        <v>33567</v>
      </c>
      <c r="J920" t="s">
        <v>4877</v>
      </c>
      <c r="K920" t="s">
        <v>33568</v>
      </c>
      <c r="L920" t="s">
        <v>33569</v>
      </c>
      <c r="M920" s="2" t="str">
        <f>HYPERLINK(склад2въезд131920212223[[#This Row],[RelativePath]])</f>
        <v>10 Въезд ангар\GA3948333_6_20260911T150230Z.jpg</v>
      </c>
    </row>
    <row r="921" spans="1:13" x14ac:dyDescent="0.25">
      <c r="A921" s="1" t="s">
        <v>18</v>
      </c>
      <c r="B921" s="3">
        <v>46277</v>
      </c>
      <c r="C921" s="4">
        <v>0.56019675925925927</v>
      </c>
      <c r="D921" t="s">
        <v>4</v>
      </c>
      <c r="E921" t="s">
        <v>260</v>
      </c>
      <c r="I921" t="s">
        <v>33570</v>
      </c>
      <c r="J921" t="s">
        <v>4877</v>
      </c>
      <c r="K921" t="s">
        <v>33571</v>
      </c>
      <c r="L921" t="s">
        <v>33572</v>
      </c>
      <c r="M921" s="2" t="str">
        <f>HYPERLINK(склад2въезд131920212223[[#This Row],[RelativePath]])</f>
        <v>10 Въезд ангар\GA3948333_6_20260912T132641Z.jpg</v>
      </c>
    </row>
    <row r="922" spans="1:13" x14ac:dyDescent="0.25">
      <c r="A922" s="1" t="s">
        <v>18</v>
      </c>
      <c r="B922" s="3">
        <v>46277</v>
      </c>
      <c r="C922" s="4">
        <v>0.58907407407407408</v>
      </c>
      <c r="D922" t="s">
        <v>34133</v>
      </c>
      <c r="E922" t="s">
        <v>646</v>
      </c>
      <c r="I922" t="s">
        <v>33573</v>
      </c>
      <c r="J922" t="s">
        <v>4877</v>
      </c>
      <c r="K922" t="s">
        <v>33574</v>
      </c>
      <c r="L922" t="s">
        <v>33575</v>
      </c>
      <c r="M922" s="2" t="str">
        <f>HYPERLINK(склад2въезд131920212223[[#This Row],[RelativePath]])</f>
        <v>10 Въезд ангар\GA3948333_6_20260912T140816Z.jpg</v>
      </c>
    </row>
    <row r="923" spans="1:13" x14ac:dyDescent="0.25">
      <c r="A923" s="1" t="s">
        <v>18</v>
      </c>
      <c r="B923" s="3">
        <v>46277</v>
      </c>
      <c r="C923" s="4">
        <v>0.60895833333333338</v>
      </c>
      <c r="D923" t="s">
        <v>34132</v>
      </c>
      <c r="E923" t="s">
        <v>646</v>
      </c>
      <c r="I923" t="s">
        <v>33576</v>
      </c>
      <c r="J923" t="s">
        <v>4877</v>
      </c>
      <c r="K923" t="s">
        <v>33577</v>
      </c>
      <c r="L923" t="s">
        <v>33578</v>
      </c>
      <c r="M923" s="2" t="str">
        <f>HYPERLINK(склад2въезд131920212223[[#This Row],[RelativePath]])</f>
        <v>10 Въезд ангар\GA3948333_6_20260912T143654Z.jpg</v>
      </c>
    </row>
    <row r="924" spans="1:13" x14ac:dyDescent="0.25">
      <c r="A924" s="1" t="s">
        <v>22</v>
      </c>
      <c r="B924" s="3">
        <v>46278</v>
      </c>
      <c r="C924" s="4">
        <v>0.7628125</v>
      </c>
      <c r="D924" t="s">
        <v>803</v>
      </c>
      <c r="E924" t="s">
        <v>8</v>
      </c>
      <c r="I924" t="s">
        <v>33579</v>
      </c>
      <c r="J924" t="s">
        <v>4877</v>
      </c>
      <c r="K924" t="s">
        <v>33580</v>
      </c>
      <c r="L924" t="s">
        <v>33581</v>
      </c>
      <c r="M924" s="2" t="str">
        <f>HYPERLINK(склад2въезд131920212223[[#This Row],[RelativePath]])</f>
        <v>10 Въезд ангар\GA3948333_6_20260913T181827Z.jpg</v>
      </c>
    </row>
  </sheetData>
  <conditionalFormatting sqref="D925:D935 E925:E938 G2:H924 D2:E924">
    <cfRule type="containsText" dxfId="951" priority="14" operator="containsText" text="Выезд с территории">
      <formula>NOT(ISERROR(SEARCH("Выезд с территории",D2)))</formula>
    </cfRule>
  </conditionalFormatting>
  <conditionalFormatting sqref="F2:F924">
    <cfRule type="notContainsText" dxfId="950" priority="13" operator="notContains" text="порожний">
      <formula>ISERROR(SEARCH("порожний",F2))</formula>
    </cfRule>
  </conditionalFormatting>
  <conditionalFormatting sqref="E2:E938">
    <cfRule type="containsText" dxfId="949" priority="11" operator="containsText" text="Газель базы">
      <formula>NOT(ISERROR(SEARCH("Газель базы",E2)))</formula>
    </cfRule>
    <cfRule type="containsText" dxfId="948" priority="12" operator="containsText" text="Погрузчик базы">
      <formula>NOT(ISERROR(SEARCH("Погрузчик базы",E2)))</formula>
    </cfRule>
  </conditionalFormatting>
  <conditionalFormatting sqref="E2:E938">
    <cfRule type="containsText" dxfId="947" priority="10" operator="containsText" text="Трактор базы">
      <formula>NOT(ISERROR(SEARCH("Трактор базы",E2)))</formula>
    </cfRule>
  </conditionalFormatting>
  <conditionalFormatting sqref="A2:C924">
    <cfRule type="expression" dxfId="946" priority="9">
      <formula>$A2="пн"</formula>
    </cfRule>
  </conditionalFormatting>
  <conditionalFormatting sqref="A2:C926">
    <cfRule type="expression" dxfId="945" priority="3">
      <formula>$A2="вс"</formula>
    </cfRule>
    <cfRule type="expression" dxfId="944" priority="4">
      <formula>$A2="сб"</formula>
    </cfRule>
    <cfRule type="expression" dxfId="943" priority="5">
      <formula>$A2="пт"</formula>
    </cfRule>
    <cfRule type="expression" dxfId="942" priority="6">
      <formula>$A2="чт"</formula>
    </cfRule>
    <cfRule type="expression" dxfId="941" priority="7">
      <formula>$A2="ср"</formula>
    </cfRule>
    <cfRule type="expression" dxfId="940" priority="8">
      <formula>$A2="вт"</formula>
    </cfRule>
  </conditionalFormatting>
  <conditionalFormatting sqref="D2:D935">
    <cfRule type="containsText" dxfId="9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5">
    <cfRule type="containsText" dxfId="9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02"/>
  <sheetViews>
    <sheetView zoomScale="90" zoomScaleNormal="90" workbookViewId="0">
      <pane ySplit="1" topLeftCell="A363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t="s">
        <v>4</v>
      </c>
      <c r="E2" t="s">
        <v>8</v>
      </c>
      <c r="I2" t="s">
        <v>8884</v>
      </c>
      <c r="J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t="s">
        <v>775</v>
      </c>
      <c r="I3" t="s">
        <v>8887</v>
      </c>
      <c r="J3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t="s">
        <v>775</v>
      </c>
      <c r="I4" t="s">
        <v>8890</v>
      </c>
      <c r="J4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t="s">
        <v>775</v>
      </c>
      <c r="I5" t="s">
        <v>8893</v>
      </c>
      <c r="J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t="s">
        <v>4</v>
      </c>
      <c r="E6" t="s">
        <v>4862</v>
      </c>
      <c r="I6" t="s">
        <v>8896</v>
      </c>
      <c r="J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t="s">
        <v>4</v>
      </c>
      <c r="E7" t="s">
        <v>4862</v>
      </c>
      <c r="I7" t="s">
        <v>8899</v>
      </c>
      <c r="J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t="s">
        <v>645</v>
      </c>
      <c r="E8" t="s">
        <v>9093</v>
      </c>
      <c r="F8" t="s">
        <v>60</v>
      </c>
      <c r="I8" t="s">
        <v>9356</v>
      </c>
      <c r="J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t="s">
        <v>4</v>
      </c>
      <c r="E9" t="s">
        <v>8617</v>
      </c>
      <c r="I9" t="s">
        <v>9359</v>
      </c>
      <c r="J9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t="s">
        <v>4</v>
      </c>
      <c r="E10" t="s">
        <v>9782</v>
      </c>
      <c r="I10" t="s">
        <v>9362</v>
      </c>
      <c r="J10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t="s">
        <v>4</v>
      </c>
      <c r="E11" t="s">
        <v>1906</v>
      </c>
      <c r="I11" t="s">
        <v>9365</v>
      </c>
      <c r="J11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t="s">
        <v>305</v>
      </c>
      <c r="E12" t="s">
        <v>86</v>
      </c>
      <c r="I12" t="s">
        <v>9368</v>
      </c>
      <c r="J1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t="s">
        <v>775</v>
      </c>
      <c r="I13" t="s">
        <v>9371</v>
      </c>
      <c r="J13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t="s">
        <v>4</v>
      </c>
      <c r="E14" t="s">
        <v>8</v>
      </c>
      <c r="I14" t="s">
        <v>9374</v>
      </c>
      <c r="J14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t="s">
        <v>4</v>
      </c>
      <c r="E15" t="s">
        <v>8</v>
      </c>
      <c r="I15" t="s">
        <v>9616</v>
      </c>
      <c r="J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t="s">
        <v>305</v>
      </c>
      <c r="E16" t="s">
        <v>86</v>
      </c>
      <c r="I16" t="s">
        <v>9619</v>
      </c>
      <c r="J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t="s">
        <v>775</v>
      </c>
      <c r="I17" t="s">
        <v>9622</v>
      </c>
      <c r="J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t="s">
        <v>305</v>
      </c>
      <c r="E18" t="s">
        <v>86</v>
      </c>
      <c r="I18" t="s">
        <v>9625</v>
      </c>
      <c r="J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t="s">
        <v>305</v>
      </c>
      <c r="E19" t="s">
        <v>86</v>
      </c>
      <c r="I19" t="s">
        <v>9628</v>
      </c>
      <c r="J19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t="s">
        <v>775</v>
      </c>
      <c r="I20" t="s">
        <v>9631</v>
      </c>
      <c r="J20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t="s">
        <v>4</v>
      </c>
      <c r="E21" t="s">
        <v>8</v>
      </c>
      <c r="I21" t="s">
        <v>9634</v>
      </c>
      <c r="J21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t="s">
        <v>4</v>
      </c>
      <c r="E22" t="s">
        <v>8</v>
      </c>
      <c r="I22" t="s">
        <v>9956</v>
      </c>
      <c r="J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t="s">
        <v>775</v>
      </c>
      <c r="I23" t="s">
        <v>9959</v>
      </c>
      <c r="J23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t="s">
        <v>3371</v>
      </c>
      <c r="E24" t="s">
        <v>86</v>
      </c>
      <c r="I24" t="s">
        <v>9962</v>
      </c>
      <c r="J24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t="s">
        <v>3371</v>
      </c>
      <c r="E25" t="s">
        <v>86</v>
      </c>
      <c r="H25" t="s">
        <v>1140</v>
      </c>
      <c r="I25" t="s">
        <v>9965</v>
      </c>
      <c r="J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t="s">
        <v>305</v>
      </c>
      <c r="E26" t="s">
        <v>86</v>
      </c>
      <c r="I26" t="s">
        <v>9968</v>
      </c>
      <c r="J2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t="s">
        <v>305</v>
      </c>
      <c r="E27" t="s">
        <v>86</v>
      </c>
      <c r="I27" t="s">
        <v>9971</v>
      </c>
      <c r="J2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t="s">
        <v>4</v>
      </c>
      <c r="E28" t="s">
        <v>8</v>
      </c>
      <c r="I28" t="s">
        <v>9974</v>
      </c>
      <c r="J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t="s">
        <v>4</v>
      </c>
      <c r="E29" t="s">
        <v>8</v>
      </c>
      <c r="I29" t="s">
        <v>10171</v>
      </c>
      <c r="J29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t="s">
        <v>803</v>
      </c>
      <c r="E30" t="s">
        <v>8</v>
      </c>
      <c r="I30" t="s">
        <v>10174</v>
      </c>
      <c r="J30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t="s">
        <v>4</v>
      </c>
      <c r="E31" t="s">
        <v>8</v>
      </c>
      <c r="I31" t="s">
        <v>10439</v>
      </c>
      <c r="J31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t="s">
        <v>803</v>
      </c>
      <c r="E32" t="s">
        <v>8</v>
      </c>
      <c r="I32" t="s">
        <v>10442</v>
      </c>
      <c r="J3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t="s">
        <v>4</v>
      </c>
      <c r="E33" t="s">
        <v>8</v>
      </c>
      <c r="I33" t="s">
        <v>10955</v>
      </c>
      <c r="J33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t="s">
        <v>305</v>
      </c>
      <c r="E34" t="s">
        <v>86</v>
      </c>
      <c r="I34" t="s">
        <v>10958</v>
      </c>
      <c r="J34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t="s">
        <v>4</v>
      </c>
      <c r="E35" t="s">
        <v>8</v>
      </c>
      <c r="I35" t="s">
        <v>10961</v>
      </c>
      <c r="J3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t="s">
        <v>4</v>
      </c>
      <c r="E36" t="s">
        <v>8</v>
      </c>
      <c r="I36" t="s">
        <v>10964</v>
      </c>
      <c r="J3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t="s">
        <v>4</v>
      </c>
      <c r="E37" t="s">
        <v>8</v>
      </c>
      <c r="I37" t="s">
        <v>10967</v>
      </c>
      <c r="J3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t="s">
        <v>4</v>
      </c>
      <c r="E38" t="s">
        <v>11277</v>
      </c>
      <c r="I38" t="s">
        <v>10970</v>
      </c>
      <c r="J3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t="s">
        <v>4</v>
      </c>
      <c r="E39" t="s">
        <v>11277</v>
      </c>
      <c r="I39" t="s">
        <v>10973</v>
      </c>
      <c r="J39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t="s">
        <v>4</v>
      </c>
      <c r="E40" t="s">
        <v>11277</v>
      </c>
      <c r="I40" t="s">
        <v>10976</v>
      </c>
      <c r="J40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t="s">
        <v>4</v>
      </c>
      <c r="E41" t="s">
        <v>11277</v>
      </c>
      <c r="I41" t="s">
        <v>10979</v>
      </c>
      <c r="J41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t="s">
        <v>4</v>
      </c>
      <c r="E42" t="s">
        <v>11277</v>
      </c>
      <c r="I42" t="s">
        <v>10982</v>
      </c>
      <c r="J4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t="s">
        <v>4</v>
      </c>
      <c r="E43" t="s">
        <v>11277</v>
      </c>
      <c r="I43" t="s">
        <v>10985</v>
      </c>
      <c r="J43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t="s">
        <v>305</v>
      </c>
      <c r="E44" t="s">
        <v>86</v>
      </c>
      <c r="I44" t="s">
        <v>10988</v>
      </c>
      <c r="J44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t="s">
        <v>775</v>
      </c>
      <c r="I45" t="s">
        <v>10991</v>
      </c>
      <c r="J4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t="s">
        <v>4</v>
      </c>
      <c r="E46" t="s">
        <v>8</v>
      </c>
      <c r="I46" t="s">
        <v>10994</v>
      </c>
      <c r="J4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t="s">
        <v>4</v>
      </c>
      <c r="E47" t="s">
        <v>8</v>
      </c>
      <c r="I47" t="s">
        <v>11905</v>
      </c>
      <c r="J4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t="s">
        <v>4</v>
      </c>
      <c r="E48" t="s">
        <v>8</v>
      </c>
      <c r="I48" t="s">
        <v>11908</v>
      </c>
      <c r="J4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t="s">
        <v>4</v>
      </c>
      <c r="E49" t="s">
        <v>8</v>
      </c>
      <c r="I49" t="s">
        <v>11911</v>
      </c>
      <c r="J49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t="s">
        <v>4</v>
      </c>
      <c r="E50" t="s">
        <v>8</v>
      </c>
      <c r="I50" t="s">
        <v>11914</v>
      </c>
      <c r="J50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t="s">
        <v>4</v>
      </c>
      <c r="E51" t="s">
        <v>8</v>
      </c>
      <c r="I51" t="s">
        <v>11917</v>
      </c>
      <c r="J51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t="s">
        <v>4</v>
      </c>
      <c r="E52" t="s">
        <v>8</v>
      </c>
      <c r="I52" t="s">
        <v>11920</v>
      </c>
      <c r="J5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t="s">
        <v>4</v>
      </c>
      <c r="E53" t="s">
        <v>8</v>
      </c>
      <c r="I53" t="s">
        <v>12523</v>
      </c>
      <c r="J53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t="s">
        <v>4</v>
      </c>
      <c r="E54" t="s">
        <v>8</v>
      </c>
      <c r="I54" t="s">
        <v>12526</v>
      </c>
      <c r="J54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t="s">
        <v>4</v>
      </c>
      <c r="E55" t="s">
        <v>8</v>
      </c>
      <c r="I55" t="s">
        <v>12529</v>
      </c>
      <c r="J5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t="s">
        <v>4</v>
      </c>
      <c r="E56" t="s">
        <v>8</v>
      </c>
      <c r="I56" t="s">
        <v>12532</v>
      </c>
      <c r="J5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t="s">
        <v>4</v>
      </c>
      <c r="E57" t="s">
        <v>8</v>
      </c>
      <c r="I57" t="s">
        <v>12788</v>
      </c>
      <c r="J5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t="s">
        <v>305</v>
      </c>
      <c r="E58" t="s">
        <v>86</v>
      </c>
      <c r="I58" t="s">
        <v>12791</v>
      </c>
      <c r="J5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t="s">
        <v>4</v>
      </c>
      <c r="E59" t="s">
        <v>8</v>
      </c>
      <c r="I59" t="s">
        <v>12794</v>
      </c>
      <c r="J59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t="s">
        <v>4</v>
      </c>
      <c r="E60" t="s">
        <v>8</v>
      </c>
      <c r="I60" t="s">
        <v>13181</v>
      </c>
      <c r="J60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t="s">
        <v>162</v>
      </c>
      <c r="E61" t="s">
        <v>86</v>
      </c>
      <c r="F61" t="s">
        <v>2650</v>
      </c>
      <c r="I61" t="s">
        <v>13226</v>
      </c>
      <c r="J61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t="s">
        <v>13274</v>
      </c>
      <c r="E62" t="s">
        <v>646</v>
      </c>
      <c r="I62" t="s">
        <v>13229</v>
      </c>
      <c r="J6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t="s">
        <v>13274</v>
      </c>
      <c r="E63" t="s">
        <v>646</v>
      </c>
      <c r="I63" t="s">
        <v>13232</v>
      </c>
      <c r="J63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t="s">
        <v>4</v>
      </c>
      <c r="E64" t="s">
        <v>8</v>
      </c>
      <c r="I64" t="s">
        <v>13250</v>
      </c>
      <c r="J64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t="s">
        <v>4</v>
      </c>
      <c r="E65" t="s">
        <v>8</v>
      </c>
      <c r="I65" t="s">
        <v>12797</v>
      </c>
      <c r="J6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t="s">
        <v>4</v>
      </c>
      <c r="E66" t="s">
        <v>8</v>
      </c>
      <c r="I66" t="s">
        <v>13253</v>
      </c>
      <c r="J6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t="s">
        <v>162</v>
      </c>
      <c r="E67" t="s">
        <v>12992</v>
      </c>
      <c r="F67" t="s">
        <v>58</v>
      </c>
      <c r="I67" t="s">
        <v>13256</v>
      </c>
      <c r="J6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t="s">
        <v>162</v>
      </c>
      <c r="E68" t="s">
        <v>12992</v>
      </c>
      <c r="F68" t="s">
        <v>58</v>
      </c>
      <c r="I68" t="s">
        <v>13259</v>
      </c>
      <c r="J6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t="s">
        <v>162</v>
      </c>
      <c r="E69" t="s">
        <v>12992</v>
      </c>
      <c r="F69" t="s">
        <v>58</v>
      </c>
      <c r="I69" t="s">
        <v>13262</v>
      </c>
      <c r="J69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t="s">
        <v>162</v>
      </c>
      <c r="E70" t="s">
        <v>12992</v>
      </c>
      <c r="F70" t="s">
        <v>58</v>
      </c>
      <c r="I70" t="s">
        <v>13265</v>
      </c>
      <c r="J70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t="s">
        <v>1587</v>
      </c>
      <c r="E71" t="s">
        <v>12992</v>
      </c>
      <c r="I71" t="s">
        <v>13268</v>
      </c>
      <c r="J71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t="s">
        <v>4</v>
      </c>
      <c r="E72" t="s">
        <v>8</v>
      </c>
      <c r="I72" t="s">
        <v>13271</v>
      </c>
      <c r="J7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t="s">
        <v>4</v>
      </c>
      <c r="E73" t="s">
        <v>8</v>
      </c>
      <c r="I73" t="s">
        <v>13770</v>
      </c>
      <c r="J73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t="s">
        <v>4</v>
      </c>
      <c r="E74" t="s">
        <v>8</v>
      </c>
      <c r="I74" t="s">
        <v>13773</v>
      </c>
      <c r="J74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t="s">
        <v>4</v>
      </c>
      <c r="E75" t="s">
        <v>8</v>
      </c>
      <c r="I75" t="s">
        <v>13776</v>
      </c>
      <c r="J7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t="s">
        <v>4</v>
      </c>
      <c r="E76" t="s">
        <v>8</v>
      </c>
      <c r="I76" t="s">
        <v>13779</v>
      </c>
      <c r="J7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t="s">
        <v>4</v>
      </c>
      <c r="E77" t="s">
        <v>8</v>
      </c>
      <c r="I77" t="s">
        <v>13782</v>
      </c>
      <c r="J7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t="s">
        <v>4</v>
      </c>
      <c r="E78" t="s">
        <v>8</v>
      </c>
      <c r="I78" t="s">
        <v>13785</v>
      </c>
      <c r="J7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t="s">
        <v>4</v>
      </c>
      <c r="E79" t="s">
        <v>8</v>
      </c>
      <c r="I79" t="s">
        <v>14168</v>
      </c>
      <c r="J79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t="s">
        <v>4</v>
      </c>
      <c r="E80" t="s">
        <v>8</v>
      </c>
      <c r="I80" t="s">
        <v>14171</v>
      </c>
      <c r="J80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t="s">
        <v>4</v>
      </c>
      <c r="E81" t="s">
        <v>14376</v>
      </c>
      <c r="F81" t="s">
        <v>14374</v>
      </c>
      <c r="I81" t="s">
        <v>14174</v>
      </c>
      <c r="J81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t="s">
        <v>14375</v>
      </c>
      <c r="E82" t="s">
        <v>646</v>
      </c>
      <c r="I82" t="s">
        <v>14177</v>
      </c>
      <c r="J8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t="s">
        <v>4</v>
      </c>
      <c r="E83" t="s">
        <v>8</v>
      </c>
      <c r="I83" t="s">
        <v>14180</v>
      </c>
      <c r="J83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t="s">
        <v>4</v>
      </c>
      <c r="E84" t="s">
        <v>8</v>
      </c>
      <c r="I84" t="s">
        <v>14770</v>
      </c>
      <c r="J84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t="s">
        <v>4</v>
      </c>
      <c r="E85" t="s">
        <v>8</v>
      </c>
      <c r="I85" t="s">
        <v>14773</v>
      </c>
      <c r="J8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t="s">
        <v>4</v>
      </c>
      <c r="E86" t="s">
        <v>8</v>
      </c>
      <c r="I86" t="s">
        <v>14776</v>
      </c>
      <c r="J8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t="s">
        <v>4</v>
      </c>
      <c r="E87" t="s">
        <v>8</v>
      </c>
      <c r="I87" t="s">
        <v>14779</v>
      </c>
      <c r="J8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t="s">
        <v>4</v>
      </c>
      <c r="E88" t="s">
        <v>8</v>
      </c>
      <c r="I88" t="s">
        <v>14782</v>
      </c>
      <c r="J8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t="s">
        <v>4</v>
      </c>
      <c r="E89" t="s">
        <v>8</v>
      </c>
      <c r="I89" t="s">
        <v>14785</v>
      </c>
      <c r="J89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t="s">
        <v>4</v>
      </c>
      <c r="E90" t="s">
        <v>8</v>
      </c>
      <c r="I90" t="s">
        <v>14788</v>
      </c>
      <c r="J90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t="s">
        <v>4</v>
      </c>
      <c r="E91" t="s">
        <v>8</v>
      </c>
      <c r="I91" t="s">
        <v>15246</v>
      </c>
      <c r="J91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t="s">
        <v>305</v>
      </c>
      <c r="E92" t="s">
        <v>86</v>
      </c>
      <c r="I92" t="s">
        <v>15249</v>
      </c>
      <c r="J9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t="s">
        <v>305</v>
      </c>
      <c r="E93" t="s">
        <v>86</v>
      </c>
      <c r="I93" t="s">
        <v>15252</v>
      </c>
      <c r="J93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t="s">
        <v>775</v>
      </c>
      <c r="I94" t="s">
        <v>15255</v>
      </c>
      <c r="J94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t="s">
        <v>4</v>
      </c>
      <c r="E95" t="s">
        <v>15291</v>
      </c>
      <c r="I95" t="s">
        <v>15258</v>
      </c>
      <c r="J9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t="s">
        <v>775</v>
      </c>
      <c r="I96" t="s">
        <v>15261</v>
      </c>
      <c r="J9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t="s">
        <v>775</v>
      </c>
      <c r="I97" t="s">
        <v>15264</v>
      </c>
      <c r="J9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t="s">
        <v>645</v>
      </c>
      <c r="E98" t="s">
        <v>8107</v>
      </c>
      <c r="I98" t="s">
        <v>15267</v>
      </c>
      <c r="J9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t="s">
        <v>163</v>
      </c>
      <c r="E99" t="s">
        <v>8107</v>
      </c>
      <c r="F99" t="s">
        <v>58</v>
      </c>
      <c r="I99" t="s">
        <v>15270</v>
      </c>
      <c r="J99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t="s">
        <v>163</v>
      </c>
      <c r="E100" t="s">
        <v>8107</v>
      </c>
      <c r="F100" t="s">
        <v>58</v>
      </c>
      <c r="I100" t="s">
        <v>15273</v>
      </c>
      <c r="J100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t="s">
        <v>163</v>
      </c>
      <c r="E101" t="s">
        <v>8107</v>
      </c>
      <c r="F101" t="s">
        <v>58</v>
      </c>
      <c r="I101" t="s">
        <v>15276</v>
      </c>
      <c r="J101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t="s">
        <v>163</v>
      </c>
      <c r="E102" t="s">
        <v>8107</v>
      </c>
      <c r="F102" t="s">
        <v>58</v>
      </c>
      <c r="I102" t="s">
        <v>15279</v>
      </c>
      <c r="J10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t="s">
        <v>163</v>
      </c>
      <c r="E103" t="s">
        <v>8107</v>
      </c>
      <c r="F103" t="s">
        <v>14068</v>
      </c>
      <c r="I103" t="s">
        <v>15282</v>
      </c>
      <c r="J103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t="s">
        <v>1906</v>
      </c>
      <c r="E104" t="s">
        <v>8107</v>
      </c>
      <c r="I104" t="s">
        <v>15285</v>
      </c>
      <c r="J104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t="s">
        <v>4</v>
      </c>
      <c r="E105" t="s">
        <v>8</v>
      </c>
      <c r="I105" t="s">
        <v>15288</v>
      </c>
      <c r="J10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t="s">
        <v>4</v>
      </c>
      <c r="E106" t="s">
        <v>8</v>
      </c>
      <c r="I106" t="s">
        <v>15716</v>
      </c>
      <c r="J10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t="s">
        <v>775</v>
      </c>
      <c r="I107" t="s">
        <v>15719</v>
      </c>
      <c r="J10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t="s">
        <v>3371</v>
      </c>
      <c r="E108" t="s">
        <v>86</v>
      </c>
      <c r="I108" t="s">
        <v>15722</v>
      </c>
      <c r="J10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t="s">
        <v>4</v>
      </c>
      <c r="E109" t="s">
        <v>8</v>
      </c>
      <c r="I109" t="s">
        <v>15725</v>
      </c>
      <c r="J109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t="s">
        <v>4</v>
      </c>
      <c r="E110" t="s">
        <v>8</v>
      </c>
      <c r="I110" t="s">
        <v>15728</v>
      </c>
      <c r="J110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t="s">
        <v>4</v>
      </c>
      <c r="E111" t="s">
        <v>8</v>
      </c>
      <c r="I111" t="s">
        <v>15731</v>
      </c>
      <c r="J111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t="s">
        <v>4</v>
      </c>
      <c r="E112" t="s">
        <v>8</v>
      </c>
      <c r="I112" t="s">
        <v>15734</v>
      </c>
      <c r="J11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t="s">
        <v>4</v>
      </c>
      <c r="E113" t="s">
        <v>8</v>
      </c>
      <c r="I113" t="s">
        <v>15737</v>
      </c>
      <c r="J113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t="s">
        <v>4</v>
      </c>
      <c r="E114" t="s">
        <v>8</v>
      </c>
      <c r="I114" t="s">
        <v>15740</v>
      </c>
      <c r="J114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t="s">
        <v>4</v>
      </c>
      <c r="E115" t="s">
        <v>8</v>
      </c>
      <c r="I115" t="s">
        <v>15743</v>
      </c>
      <c r="J1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t="s">
        <v>4</v>
      </c>
      <c r="E116" t="s">
        <v>8</v>
      </c>
      <c r="I116" t="s">
        <v>15985</v>
      </c>
      <c r="J1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t="s">
        <v>803</v>
      </c>
      <c r="E117" t="s">
        <v>8</v>
      </c>
      <c r="I117" t="s">
        <v>15988</v>
      </c>
      <c r="J1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t="s">
        <v>4</v>
      </c>
      <c r="E118" t="s">
        <v>8</v>
      </c>
      <c r="I118" t="s">
        <v>16298</v>
      </c>
      <c r="J1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t="s">
        <v>4</v>
      </c>
      <c r="E119" t="s">
        <v>8</v>
      </c>
      <c r="I119" t="s">
        <v>16300</v>
      </c>
      <c r="J119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t="s">
        <v>4</v>
      </c>
      <c r="E120" t="s">
        <v>8</v>
      </c>
      <c r="I120" t="s">
        <v>16497</v>
      </c>
      <c r="J120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t="s">
        <v>4</v>
      </c>
      <c r="E121" t="s">
        <v>8</v>
      </c>
      <c r="I121" t="s">
        <v>16500</v>
      </c>
      <c r="J121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t="s">
        <v>4</v>
      </c>
      <c r="E122" t="s">
        <v>8</v>
      </c>
      <c r="I122" t="s">
        <v>16503</v>
      </c>
      <c r="J1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t="s">
        <v>4</v>
      </c>
      <c r="E123" t="s">
        <v>8</v>
      </c>
      <c r="I123" t="s">
        <v>16506</v>
      </c>
      <c r="J123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t="s">
        <v>4</v>
      </c>
      <c r="E124" t="s">
        <v>8</v>
      </c>
      <c r="I124" t="s">
        <v>16509</v>
      </c>
      <c r="J124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t="s">
        <v>4</v>
      </c>
      <c r="E125" t="s">
        <v>8</v>
      </c>
      <c r="I125" t="s">
        <v>16512</v>
      </c>
      <c r="J1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t="s">
        <v>4</v>
      </c>
      <c r="E126" t="s">
        <v>8</v>
      </c>
      <c r="I126" t="s">
        <v>16515</v>
      </c>
      <c r="J12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t="s">
        <v>4</v>
      </c>
      <c r="E127" t="s">
        <v>8</v>
      </c>
      <c r="I127" t="s">
        <v>16518</v>
      </c>
      <c r="J12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t="s">
        <v>4</v>
      </c>
      <c r="E128" t="s">
        <v>8</v>
      </c>
      <c r="I128" t="s">
        <v>16899</v>
      </c>
      <c r="J1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t="s">
        <v>4</v>
      </c>
      <c r="E129" t="s">
        <v>8</v>
      </c>
      <c r="I129" t="s">
        <v>16902</v>
      </c>
      <c r="J129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t="s">
        <v>4</v>
      </c>
      <c r="E130" t="s">
        <v>8</v>
      </c>
      <c r="I130" t="s">
        <v>16905</v>
      </c>
      <c r="J130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t="s">
        <v>803</v>
      </c>
      <c r="E131" t="s">
        <v>8</v>
      </c>
      <c r="I131" t="s">
        <v>17009</v>
      </c>
      <c r="J131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t="s">
        <v>803</v>
      </c>
      <c r="E132" t="s">
        <v>8</v>
      </c>
      <c r="I132" t="s">
        <v>17012</v>
      </c>
      <c r="J13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t="s">
        <v>803</v>
      </c>
      <c r="E133" t="s">
        <v>8</v>
      </c>
      <c r="I133" t="s">
        <v>17307</v>
      </c>
      <c r="J133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t="s">
        <v>4</v>
      </c>
      <c r="E134" t="s">
        <v>8</v>
      </c>
      <c r="I134" t="s">
        <v>17804</v>
      </c>
      <c r="J134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t="s">
        <v>4</v>
      </c>
      <c r="E135" t="s">
        <v>1552</v>
      </c>
      <c r="I135" t="s">
        <v>17807</v>
      </c>
      <c r="J13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t="s">
        <v>305</v>
      </c>
      <c r="E136" t="s">
        <v>86</v>
      </c>
      <c r="I136" t="s">
        <v>17810</v>
      </c>
      <c r="J13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t="s">
        <v>4</v>
      </c>
      <c r="E137" t="s">
        <v>1552</v>
      </c>
      <c r="I137" t="s">
        <v>17813</v>
      </c>
      <c r="J13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t="s">
        <v>4</v>
      </c>
      <c r="E138" t="s">
        <v>8</v>
      </c>
      <c r="I138" t="s">
        <v>17816</v>
      </c>
      <c r="J13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t="s">
        <v>4</v>
      </c>
      <c r="E139" t="s">
        <v>8</v>
      </c>
      <c r="I139" t="s">
        <v>17819</v>
      </c>
      <c r="J139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t="s">
        <v>4</v>
      </c>
      <c r="E140" t="s">
        <v>70</v>
      </c>
      <c r="F140" t="s">
        <v>58</v>
      </c>
      <c r="I140" t="s">
        <v>17822</v>
      </c>
      <c r="J140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t="s">
        <v>162</v>
      </c>
      <c r="E141" t="s">
        <v>70</v>
      </c>
      <c r="F141" t="s">
        <v>58</v>
      </c>
      <c r="I141" t="s">
        <v>17825</v>
      </c>
      <c r="J141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t="s">
        <v>4</v>
      </c>
      <c r="E142" t="s">
        <v>8</v>
      </c>
      <c r="I142" t="s">
        <v>17828</v>
      </c>
      <c r="J14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t="s">
        <v>4</v>
      </c>
      <c r="E143" t="s">
        <v>8</v>
      </c>
      <c r="I143" t="s">
        <v>17831</v>
      </c>
      <c r="J143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t="s">
        <v>4</v>
      </c>
      <c r="E144" t="s">
        <v>8</v>
      </c>
      <c r="I144" t="s">
        <v>17834</v>
      </c>
      <c r="J144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t="s">
        <v>4</v>
      </c>
      <c r="E145" t="s">
        <v>8</v>
      </c>
      <c r="I145" t="s">
        <v>17837</v>
      </c>
      <c r="J14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t="s">
        <v>162</v>
      </c>
      <c r="E146" t="s">
        <v>18100</v>
      </c>
      <c r="F146" t="s">
        <v>14068</v>
      </c>
      <c r="I146" t="s">
        <v>18292</v>
      </c>
      <c r="J14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t="s">
        <v>162</v>
      </c>
      <c r="E147" t="s">
        <v>18100</v>
      </c>
      <c r="F147" t="s">
        <v>14068</v>
      </c>
      <c r="I147" t="s">
        <v>18295</v>
      </c>
      <c r="J14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t="s">
        <v>304</v>
      </c>
      <c r="E148" t="s">
        <v>18100</v>
      </c>
      <c r="I148" t="s">
        <v>18298</v>
      </c>
      <c r="J14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t="s">
        <v>305</v>
      </c>
      <c r="E149" t="s">
        <v>86</v>
      </c>
      <c r="I149" t="s">
        <v>18301</v>
      </c>
      <c r="J149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t="s">
        <v>4</v>
      </c>
      <c r="E150" t="s">
        <v>8</v>
      </c>
      <c r="I150" t="s">
        <v>18304</v>
      </c>
      <c r="J150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t="s">
        <v>4</v>
      </c>
      <c r="E151" t="s">
        <v>8</v>
      </c>
      <c r="I151" t="s">
        <v>18307</v>
      </c>
      <c r="J151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t="s">
        <v>4</v>
      </c>
      <c r="E152" t="s">
        <v>8</v>
      </c>
      <c r="I152" t="s">
        <v>18310</v>
      </c>
      <c r="J15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t="s">
        <v>4</v>
      </c>
      <c r="E153" t="s">
        <v>8</v>
      </c>
      <c r="I153" t="s">
        <v>18313</v>
      </c>
      <c r="J153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t="s">
        <v>4</v>
      </c>
      <c r="E154" t="s">
        <v>1552</v>
      </c>
      <c r="I154" t="s">
        <v>18316</v>
      </c>
      <c r="J154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t="s">
        <v>4</v>
      </c>
      <c r="E155" t="s">
        <v>8</v>
      </c>
      <c r="I155" t="s">
        <v>18319</v>
      </c>
      <c r="J15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t="s">
        <v>4</v>
      </c>
      <c r="E156" t="s">
        <v>8</v>
      </c>
      <c r="I156" t="s">
        <v>18322</v>
      </c>
      <c r="J15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t="s">
        <v>4</v>
      </c>
      <c r="E157" t="s">
        <v>8</v>
      </c>
      <c r="I157" t="s">
        <v>18325</v>
      </c>
      <c r="J15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t="s">
        <v>4</v>
      </c>
      <c r="E158" t="s">
        <v>8</v>
      </c>
      <c r="I158" t="s">
        <v>18328</v>
      </c>
      <c r="J15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t="s">
        <v>4</v>
      </c>
      <c r="E159" t="s">
        <v>8</v>
      </c>
      <c r="I159" t="s">
        <v>18912</v>
      </c>
      <c r="J159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t="s">
        <v>4</v>
      </c>
      <c r="E160" t="s">
        <v>8</v>
      </c>
      <c r="I160" t="s">
        <v>18915</v>
      </c>
      <c r="J160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t="s">
        <v>4</v>
      </c>
      <c r="E161" t="s">
        <v>19056</v>
      </c>
      <c r="I161" t="s">
        <v>18918</v>
      </c>
      <c r="J161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t="s">
        <v>4</v>
      </c>
      <c r="E162" t="s">
        <v>19056</v>
      </c>
      <c r="I162" t="s">
        <v>18921</v>
      </c>
      <c r="J16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t="s">
        <v>4</v>
      </c>
      <c r="E163" t="s">
        <v>19056</v>
      </c>
      <c r="I163" t="s">
        <v>18924</v>
      </c>
      <c r="J163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t="s">
        <v>4</v>
      </c>
      <c r="E164" t="s">
        <v>19056</v>
      </c>
      <c r="I164" t="s">
        <v>18927</v>
      </c>
      <c r="J164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t="s">
        <v>4</v>
      </c>
      <c r="E165" t="s">
        <v>19056</v>
      </c>
      <c r="I165" t="s">
        <v>18930</v>
      </c>
      <c r="J16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t="s">
        <v>4</v>
      </c>
      <c r="E166" t="s">
        <v>19056</v>
      </c>
      <c r="I166" t="s">
        <v>18933</v>
      </c>
      <c r="J16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t="s">
        <v>4</v>
      </c>
      <c r="E167" t="s">
        <v>8</v>
      </c>
      <c r="I167" t="s">
        <v>18936</v>
      </c>
      <c r="J16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t="s">
        <v>4</v>
      </c>
      <c r="E168" t="s">
        <v>8</v>
      </c>
      <c r="I168" t="s">
        <v>19274</v>
      </c>
      <c r="J16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t="s">
        <v>4</v>
      </c>
      <c r="E169" t="s">
        <v>8</v>
      </c>
      <c r="I169" t="s">
        <v>19277</v>
      </c>
      <c r="J169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t="s">
        <v>3371</v>
      </c>
      <c r="I170" t="s">
        <v>19280</v>
      </c>
      <c r="J170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t="s">
        <v>162</v>
      </c>
      <c r="E171" t="s">
        <v>70</v>
      </c>
      <c r="F171" t="s">
        <v>58</v>
      </c>
      <c r="I171" t="s">
        <v>19283</v>
      </c>
      <c r="J171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t="s">
        <v>162</v>
      </c>
      <c r="E172" t="s">
        <v>70</v>
      </c>
      <c r="F172" t="s">
        <v>58</v>
      </c>
      <c r="I172" t="s">
        <v>19286</v>
      </c>
      <c r="J17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t="s">
        <v>162</v>
      </c>
      <c r="E173" t="s">
        <v>70</v>
      </c>
      <c r="F173" t="s">
        <v>58</v>
      </c>
      <c r="I173" t="s">
        <v>19289</v>
      </c>
      <c r="J173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t="s">
        <v>162</v>
      </c>
      <c r="E174" t="s">
        <v>70</v>
      </c>
      <c r="F174" t="s">
        <v>58</v>
      </c>
      <c r="I174" t="s">
        <v>19292</v>
      </c>
      <c r="J174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t="s">
        <v>162</v>
      </c>
      <c r="E175" t="s">
        <v>70</v>
      </c>
      <c r="F175" t="s">
        <v>58</v>
      </c>
      <c r="I175" t="s">
        <v>19295</v>
      </c>
      <c r="J17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t="s">
        <v>162</v>
      </c>
      <c r="E176" t="s">
        <v>70</v>
      </c>
      <c r="F176" t="s">
        <v>58</v>
      </c>
      <c r="I176" t="s">
        <v>19298</v>
      </c>
      <c r="J17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t="s">
        <v>4</v>
      </c>
      <c r="E177" t="s">
        <v>8</v>
      </c>
      <c r="I177" t="s">
        <v>19301</v>
      </c>
      <c r="J17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t="s">
        <v>4</v>
      </c>
      <c r="E178" t="s">
        <v>8</v>
      </c>
      <c r="I178" t="s">
        <v>19592</v>
      </c>
      <c r="J17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t="s">
        <v>4</v>
      </c>
      <c r="E179" t="s">
        <v>8</v>
      </c>
      <c r="I179" t="s">
        <v>19595</v>
      </c>
      <c r="J179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t="s">
        <v>4</v>
      </c>
      <c r="E180" t="s">
        <v>8</v>
      </c>
      <c r="I180" t="s">
        <v>19598</v>
      </c>
      <c r="J180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t="s">
        <v>4</v>
      </c>
      <c r="E181" t="s">
        <v>8</v>
      </c>
      <c r="I181" t="s">
        <v>19601</v>
      </c>
      <c r="J181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t="s">
        <v>4</v>
      </c>
      <c r="E182" t="s">
        <v>8</v>
      </c>
      <c r="I182" t="s">
        <v>19604</v>
      </c>
      <c r="J18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t="s">
        <v>305</v>
      </c>
      <c r="E183" t="s">
        <v>86</v>
      </c>
      <c r="I183" t="s">
        <v>19607</v>
      </c>
      <c r="J183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t="s">
        <v>4</v>
      </c>
      <c r="E184" t="s">
        <v>8</v>
      </c>
      <c r="I184" t="s">
        <v>19610</v>
      </c>
      <c r="J184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t="s">
        <v>803</v>
      </c>
      <c r="E185" t="s">
        <v>8</v>
      </c>
      <c r="I185" t="s">
        <v>19873</v>
      </c>
      <c r="J18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t="s">
        <v>803</v>
      </c>
      <c r="E186" t="s">
        <v>8</v>
      </c>
      <c r="I186" t="s">
        <v>19876</v>
      </c>
      <c r="J18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t="s">
        <v>4</v>
      </c>
      <c r="E187" t="s">
        <v>8</v>
      </c>
      <c r="I187" t="s">
        <v>20253</v>
      </c>
      <c r="J18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t="s">
        <v>4</v>
      </c>
      <c r="E188" t="s">
        <v>20479</v>
      </c>
      <c r="I188" t="s">
        <v>20256</v>
      </c>
      <c r="J18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t="s">
        <v>3371</v>
      </c>
      <c r="E189" t="s">
        <v>86</v>
      </c>
      <c r="I189" t="s">
        <v>20259</v>
      </c>
      <c r="J189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t="s">
        <v>4</v>
      </c>
      <c r="E190" t="s">
        <v>8</v>
      </c>
      <c r="I190" t="s">
        <v>20262</v>
      </c>
      <c r="J190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t="s">
        <v>4</v>
      </c>
      <c r="E191" t="s">
        <v>8</v>
      </c>
      <c r="I191" t="s">
        <v>20265</v>
      </c>
      <c r="J191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t="s">
        <v>4862</v>
      </c>
      <c r="E192" t="s">
        <v>86</v>
      </c>
      <c r="I192" t="s">
        <v>20804</v>
      </c>
      <c r="J19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t="s">
        <v>4</v>
      </c>
      <c r="E193" t="s">
        <v>8</v>
      </c>
      <c r="I193" t="s">
        <v>20807</v>
      </c>
      <c r="J193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t="s">
        <v>162</v>
      </c>
      <c r="E194" t="s">
        <v>8107</v>
      </c>
      <c r="F194" t="s">
        <v>58</v>
      </c>
      <c r="I194" t="s">
        <v>20810</v>
      </c>
      <c r="J194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t="s">
        <v>162</v>
      </c>
      <c r="E195" t="s">
        <v>8107</v>
      </c>
      <c r="F195" t="s">
        <v>58</v>
      </c>
      <c r="I195" t="s">
        <v>20813</v>
      </c>
      <c r="J19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t="s">
        <v>162</v>
      </c>
      <c r="E196" t="s">
        <v>8107</v>
      </c>
      <c r="F196" t="s">
        <v>58</v>
      </c>
      <c r="I196" t="s">
        <v>20816</v>
      </c>
      <c r="J19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t="s">
        <v>162</v>
      </c>
      <c r="E197" t="s">
        <v>8107</v>
      </c>
      <c r="F197" t="s">
        <v>58</v>
      </c>
      <c r="I197" t="s">
        <v>20819</v>
      </c>
      <c r="J19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t="s">
        <v>162</v>
      </c>
      <c r="E198" t="s">
        <v>8107</v>
      </c>
      <c r="F198" t="s">
        <v>58</v>
      </c>
      <c r="I198" t="s">
        <v>20822</v>
      </c>
      <c r="J19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t="s">
        <v>162</v>
      </c>
      <c r="E199" t="s">
        <v>8107</v>
      </c>
      <c r="F199" t="s">
        <v>58</v>
      </c>
      <c r="I199" t="s">
        <v>20825</v>
      </c>
      <c r="J199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t="s">
        <v>162</v>
      </c>
      <c r="E200" t="s">
        <v>8107</v>
      </c>
      <c r="F200" t="s">
        <v>58</v>
      </c>
      <c r="I200" t="s">
        <v>20828</v>
      </c>
      <c r="J200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t="s">
        <v>304</v>
      </c>
      <c r="E201" t="s">
        <v>8107</v>
      </c>
      <c r="F201" t="s">
        <v>58</v>
      </c>
      <c r="I201" t="s">
        <v>20831</v>
      </c>
      <c r="J201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t="s">
        <v>4</v>
      </c>
      <c r="E202" t="s">
        <v>8</v>
      </c>
      <c r="I202" t="s">
        <v>20834</v>
      </c>
      <c r="J20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t="s">
        <v>803</v>
      </c>
      <c r="E203" t="s">
        <v>8</v>
      </c>
      <c r="I203" t="s">
        <v>20837</v>
      </c>
      <c r="J203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t="s">
        <v>162</v>
      </c>
      <c r="E204" t="s">
        <v>21088</v>
      </c>
      <c r="F204" t="s">
        <v>21094</v>
      </c>
      <c r="I204" t="s">
        <v>20840</v>
      </c>
      <c r="J204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t="s">
        <v>162</v>
      </c>
      <c r="E205" t="s">
        <v>21088</v>
      </c>
      <c r="F205" t="s">
        <v>21094</v>
      </c>
      <c r="I205" t="s">
        <v>20843</v>
      </c>
      <c r="J20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t="s">
        <v>803</v>
      </c>
      <c r="E206" t="s">
        <v>8</v>
      </c>
      <c r="I206" t="s">
        <v>20846</v>
      </c>
      <c r="J20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t="s">
        <v>803</v>
      </c>
      <c r="E207" t="s">
        <v>8</v>
      </c>
      <c r="I207" t="s">
        <v>20849</v>
      </c>
      <c r="J20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t="s">
        <v>803</v>
      </c>
      <c r="E208" t="s">
        <v>8</v>
      </c>
      <c r="I208" t="s">
        <v>20852</v>
      </c>
      <c r="J20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t="s">
        <v>803</v>
      </c>
      <c r="E209" t="s">
        <v>8</v>
      </c>
      <c r="I209" t="s">
        <v>21344</v>
      </c>
      <c r="J209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t="s">
        <v>775</v>
      </c>
      <c r="E210" t="s">
        <v>646</v>
      </c>
      <c r="I210" t="s">
        <v>21347</v>
      </c>
      <c r="J210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t="s">
        <v>21595</v>
      </c>
      <c r="E211" t="s">
        <v>646</v>
      </c>
      <c r="I211" t="s">
        <v>21350</v>
      </c>
      <c r="J211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t="s">
        <v>803</v>
      </c>
      <c r="E212" t="s">
        <v>8</v>
      </c>
      <c r="I212" t="s">
        <v>21353</v>
      </c>
      <c r="J21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t="s">
        <v>803</v>
      </c>
      <c r="E213" t="s">
        <v>8</v>
      </c>
      <c r="I213" t="s">
        <v>21356</v>
      </c>
      <c r="J213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t="s">
        <v>775</v>
      </c>
      <c r="E214" t="s">
        <v>646</v>
      </c>
      <c r="I214" t="s">
        <v>21786</v>
      </c>
      <c r="J214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t="s">
        <v>3371</v>
      </c>
      <c r="E215" t="s">
        <v>86</v>
      </c>
      <c r="I215" t="s">
        <v>21789</v>
      </c>
      <c r="J2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t="s">
        <v>803</v>
      </c>
      <c r="E216" t="s">
        <v>8</v>
      </c>
      <c r="I216" t="s">
        <v>21792</v>
      </c>
      <c r="J2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t="s">
        <v>803</v>
      </c>
      <c r="E217" t="s">
        <v>8</v>
      </c>
      <c r="I217" t="s">
        <v>21795</v>
      </c>
      <c r="J2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t="s">
        <v>803</v>
      </c>
      <c r="E218" t="s">
        <v>8</v>
      </c>
      <c r="I218" t="s">
        <v>21798</v>
      </c>
      <c r="J2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t="s">
        <v>803</v>
      </c>
      <c r="E219" t="s">
        <v>8</v>
      </c>
      <c r="I219" t="s">
        <v>21801</v>
      </c>
      <c r="J219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t="s">
        <v>803</v>
      </c>
      <c r="E220" t="s">
        <v>8</v>
      </c>
      <c r="I220" t="s">
        <v>22310</v>
      </c>
      <c r="J220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t="s">
        <v>304</v>
      </c>
      <c r="E221" t="s">
        <v>8107</v>
      </c>
      <c r="I221" t="s">
        <v>22313</v>
      </c>
      <c r="J221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t="s">
        <v>803</v>
      </c>
      <c r="E222" t="s">
        <v>8</v>
      </c>
      <c r="I222" t="s">
        <v>22316</v>
      </c>
      <c r="J2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t="s">
        <v>803</v>
      </c>
      <c r="E223" t="s">
        <v>8</v>
      </c>
      <c r="I223" t="s">
        <v>22319</v>
      </c>
      <c r="J223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t="s">
        <v>803</v>
      </c>
      <c r="E224" t="s">
        <v>8</v>
      </c>
      <c r="I224" t="s">
        <v>22322</v>
      </c>
      <c r="J224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t="s">
        <v>803</v>
      </c>
      <c r="E225" t="s">
        <v>8</v>
      </c>
      <c r="I225" t="s">
        <v>22325</v>
      </c>
      <c r="J2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t="s">
        <v>23069</v>
      </c>
      <c r="E226" t="s">
        <v>86</v>
      </c>
      <c r="I226" t="s">
        <v>23034</v>
      </c>
      <c r="J22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t="s">
        <v>803</v>
      </c>
      <c r="E227" t="s">
        <v>8</v>
      </c>
      <c r="I227" t="s">
        <v>23037</v>
      </c>
      <c r="J22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t="s">
        <v>3371</v>
      </c>
      <c r="E228" t="s">
        <v>260</v>
      </c>
      <c r="I228" t="s">
        <v>23040</v>
      </c>
      <c r="J2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t="s">
        <v>803</v>
      </c>
      <c r="E229" t="s">
        <v>8</v>
      </c>
      <c r="I229" t="s">
        <v>23043</v>
      </c>
      <c r="J229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t="s">
        <v>803</v>
      </c>
      <c r="E230" t="s">
        <v>8</v>
      </c>
      <c r="I230" t="s">
        <v>23046</v>
      </c>
      <c r="J230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t="s">
        <v>803</v>
      </c>
      <c r="E231" t="s">
        <v>8</v>
      </c>
      <c r="I231" t="s">
        <v>23049</v>
      </c>
      <c r="J231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t="s">
        <v>3371</v>
      </c>
      <c r="E232" t="s">
        <v>86</v>
      </c>
      <c r="I232" t="s">
        <v>23446</v>
      </c>
      <c r="J23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t="s">
        <v>23696</v>
      </c>
      <c r="E233" t="s">
        <v>260</v>
      </c>
      <c r="I233" t="s">
        <v>23449</v>
      </c>
      <c r="J233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t="s">
        <v>803</v>
      </c>
      <c r="E234" t="s">
        <v>8</v>
      </c>
      <c r="I234" t="s">
        <v>23452</v>
      </c>
      <c r="J234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t="s">
        <v>3371</v>
      </c>
      <c r="E235" t="s">
        <v>86</v>
      </c>
      <c r="I235" t="s">
        <v>23455</v>
      </c>
      <c r="J23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t="s">
        <v>23696</v>
      </c>
      <c r="E236" t="s">
        <v>260</v>
      </c>
      <c r="I236" t="s">
        <v>23458</v>
      </c>
      <c r="J23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t="s">
        <v>4</v>
      </c>
      <c r="E237" t="s">
        <v>8</v>
      </c>
      <c r="I237" t="s">
        <v>23461</v>
      </c>
      <c r="J23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t="s">
        <v>4</v>
      </c>
      <c r="E238" t="s">
        <v>8</v>
      </c>
      <c r="I238" t="s">
        <v>23464</v>
      </c>
      <c r="J23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t="s">
        <v>4</v>
      </c>
      <c r="E239" t="s">
        <v>6606</v>
      </c>
      <c r="I239" t="s">
        <v>23467</v>
      </c>
      <c r="J239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t="s">
        <v>5972</v>
      </c>
      <c r="E240" t="s">
        <v>646</v>
      </c>
      <c r="I240" t="s">
        <v>23470</v>
      </c>
      <c r="J240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t="s">
        <v>4</v>
      </c>
      <c r="E241" t="s">
        <v>6606</v>
      </c>
      <c r="I241" t="s">
        <v>23473</v>
      </c>
      <c r="J241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t="s">
        <v>3371</v>
      </c>
      <c r="E242" t="s">
        <v>646</v>
      </c>
      <c r="I242" t="s">
        <v>23811</v>
      </c>
      <c r="J24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t="s">
        <v>4</v>
      </c>
      <c r="E243" t="s">
        <v>6606</v>
      </c>
      <c r="I243" t="s">
        <v>23814</v>
      </c>
      <c r="J243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t="s">
        <v>3371</v>
      </c>
      <c r="E244" t="s">
        <v>646</v>
      </c>
      <c r="I244" t="s">
        <v>23817</v>
      </c>
      <c r="J244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t="s">
        <v>803</v>
      </c>
      <c r="E245" t="s">
        <v>8</v>
      </c>
      <c r="I245" t="s">
        <v>23820</v>
      </c>
      <c r="J24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t="s">
        <v>803</v>
      </c>
      <c r="E246" t="s">
        <v>8</v>
      </c>
      <c r="I246" t="s">
        <v>23823</v>
      </c>
      <c r="J24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t="s">
        <v>803</v>
      </c>
      <c r="E247" t="s">
        <v>8</v>
      </c>
      <c r="I247" t="s">
        <v>23826</v>
      </c>
      <c r="J24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t="s">
        <v>3371</v>
      </c>
      <c r="E248" t="s">
        <v>646</v>
      </c>
      <c r="I248" t="s">
        <v>24288</v>
      </c>
      <c r="J24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t="s">
        <v>305</v>
      </c>
      <c r="E249" t="s">
        <v>86</v>
      </c>
      <c r="I249" t="s">
        <v>24291</v>
      </c>
      <c r="J249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t="s">
        <v>803</v>
      </c>
      <c r="E250" t="s">
        <v>8</v>
      </c>
      <c r="I250" t="s">
        <v>24294</v>
      </c>
      <c r="J250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t="s">
        <v>803</v>
      </c>
      <c r="E251" t="s">
        <v>8</v>
      </c>
      <c r="I251" t="s">
        <v>24297</v>
      </c>
      <c r="J251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t="s">
        <v>162</v>
      </c>
      <c r="E252" t="s">
        <v>22568</v>
      </c>
      <c r="F252" t="s">
        <v>58</v>
      </c>
      <c r="I252" t="s">
        <v>24558</v>
      </c>
      <c r="J25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t="s">
        <v>305</v>
      </c>
      <c r="E253" t="s">
        <v>86</v>
      </c>
      <c r="I253" t="s">
        <v>24561</v>
      </c>
      <c r="J253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t="s">
        <v>803</v>
      </c>
      <c r="E254" t="s">
        <v>8</v>
      </c>
      <c r="I254" t="s">
        <v>24564</v>
      </c>
      <c r="J254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t="s">
        <v>803</v>
      </c>
      <c r="E255" t="s">
        <v>8</v>
      </c>
      <c r="I255" t="s">
        <v>24567</v>
      </c>
      <c r="J25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t="s">
        <v>803</v>
      </c>
      <c r="E256" t="s">
        <v>8</v>
      </c>
      <c r="I256" t="s">
        <v>24570</v>
      </c>
      <c r="J25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t="s">
        <v>803</v>
      </c>
      <c r="E257" t="s">
        <v>8</v>
      </c>
      <c r="I257" t="s">
        <v>24573</v>
      </c>
      <c r="J25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t="s">
        <v>803</v>
      </c>
      <c r="E258" t="s">
        <v>8</v>
      </c>
      <c r="I258" t="s">
        <v>25183</v>
      </c>
      <c r="J25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t="s">
        <v>4</v>
      </c>
      <c r="E259" t="s">
        <v>8</v>
      </c>
      <c r="I259" t="s">
        <v>25482</v>
      </c>
      <c r="J259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t="s">
        <v>3371</v>
      </c>
      <c r="E260" t="s">
        <v>646</v>
      </c>
      <c r="I260" t="s">
        <v>25186</v>
      </c>
      <c r="J260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t="s">
        <v>3371</v>
      </c>
      <c r="E261" t="s">
        <v>86</v>
      </c>
      <c r="I261" t="s">
        <v>25189</v>
      </c>
      <c r="J261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t="s">
        <v>3371</v>
      </c>
      <c r="E262" t="s">
        <v>86</v>
      </c>
      <c r="I262" t="s">
        <v>25192</v>
      </c>
      <c r="J26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t="s">
        <v>803</v>
      </c>
      <c r="E263" t="s">
        <v>8</v>
      </c>
      <c r="I263" t="s">
        <v>25195</v>
      </c>
      <c r="J263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t="s">
        <v>803</v>
      </c>
      <c r="E264" t="s">
        <v>8</v>
      </c>
      <c r="I264" t="s">
        <v>25198</v>
      </c>
      <c r="J264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t="s">
        <v>803</v>
      </c>
      <c r="E265" t="s">
        <v>8</v>
      </c>
      <c r="I265" t="s">
        <v>25201</v>
      </c>
      <c r="J26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t="s">
        <v>803</v>
      </c>
      <c r="E266" t="s">
        <v>8</v>
      </c>
      <c r="I266" t="s">
        <v>25562</v>
      </c>
      <c r="J26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t="s">
        <v>803</v>
      </c>
      <c r="E267" t="s">
        <v>8</v>
      </c>
      <c r="I267" t="s">
        <v>25565</v>
      </c>
      <c r="J26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t="s">
        <v>803</v>
      </c>
      <c r="E268" t="s">
        <v>8</v>
      </c>
      <c r="I268" t="s">
        <v>25744</v>
      </c>
      <c r="J268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t="s">
        <v>162</v>
      </c>
      <c r="E269" t="s">
        <v>22568</v>
      </c>
      <c r="F269" t="s">
        <v>58</v>
      </c>
      <c r="H269" t="s">
        <v>4882</v>
      </c>
      <c r="I269" t="s">
        <v>25747</v>
      </c>
      <c r="J269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t="s">
        <v>4</v>
      </c>
      <c r="E270" t="s">
        <v>70</v>
      </c>
      <c r="I270" t="s">
        <v>25750</v>
      </c>
      <c r="J270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t="s">
        <v>803</v>
      </c>
      <c r="E271" t="s">
        <v>8</v>
      </c>
      <c r="I271" t="s">
        <v>25753</v>
      </c>
      <c r="J271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t="s">
        <v>3371</v>
      </c>
      <c r="E272" t="s">
        <v>86</v>
      </c>
      <c r="I272" t="s">
        <v>25756</v>
      </c>
      <c r="J272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t="s">
        <v>3371</v>
      </c>
      <c r="E273" t="s">
        <v>646</v>
      </c>
      <c r="I273" t="s">
        <v>25759</v>
      </c>
      <c r="J273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t="s">
        <v>803</v>
      </c>
      <c r="E274" t="s">
        <v>8</v>
      </c>
      <c r="I274" t="s">
        <v>25762</v>
      </c>
      <c r="J274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t="s">
        <v>3371</v>
      </c>
      <c r="E275" t="s">
        <v>86</v>
      </c>
      <c r="I275" t="s">
        <v>26370</v>
      </c>
      <c r="J275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t="s">
        <v>162</v>
      </c>
      <c r="E276" t="s">
        <v>26589</v>
      </c>
      <c r="F276" t="s">
        <v>26590</v>
      </c>
      <c r="H276" t="s">
        <v>26598</v>
      </c>
      <c r="I276" t="s">
        <v>26373</v>
      </c>
      <c r="J276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t="s">
        <v>3371</v>
      </c>
      <c r="E277" t="s">
        <v>646</v>
      </c>
      <c r="I277" t="s">
        <v>26376</v>
      </c>
      <c r="J277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t="s">
        <v>162</v>
      </c>
      <c r="E278" t="s">
        <v>26589</v>
      </c>
      <c r="F278" t="s">
        <v>26590</v>
      </c>
      <c r="H278" t="s">
        <v>5696</v>
      </c>
      <c r="I278" t="s">
        <v>26379</v>
      </c>
      <c r="J278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t="s">
        <v>3371</v>
      </c>
      <c r="E279" t="s">
        <v>86</v>
      </c>
      <c r="I279" t="s">
        <v>26382</v>
      </c>
      <c r="J279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t="s">
        <v>3371</v>
      </c>
      <c r="E280" t="s">
        <v>646</v>
      </c>
      <c r="I280" t="s">
        <v>26385</v>
      </c>
      <c r="J280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t="s">
        <v>162</v>
      </c>
      <c r="E281" t="s">
        <v>8107</v>
      </c>
      <c r="F281" t="s">
        <v>58</v>
      </c>
      <c r="I281" t="s">
        <v>26388</v>
      </c>
      <c r="J281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t="s">
        <v>162</v>
      </c>
      <c r="E282" t="s">
        <v>8107</v>
      </c>
      <c r="F282" t="s">
        <v>58</v>
      </c>
      <c r="I282" t="s">
        <v>26391</v>
      </c>
      <c r="J282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t="s">
        <v>162</v>
      </c>
      <c r="E283" t="s">
        <v>8107</v>
      </c>
      <c r="F283" t="s">
        <v>58</v>
      </c>
      <c r="I283" t="s">
        <v>26394</v>
      </c>
      <c r="J283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t="s">
        <v>162</v>
      </c>
      <c r="E284" t="s">
        <v>8107</v>
      </c>
      <c r="F284" t="s">
        <v>58</v>
      </c>
      <c r="I284" t="s">
        <v>26397</v>
      </c>
      <c r="J284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t="s">
        <v>162</v>
      </c>
      <c r="E285" t="s">
        <v>8107</v>
      </c>
      <c r="F285" t="s">
        <v>58</v>
      </c>
      <c r="I285" t="s">
        <v>26400</v>
      </c>
      <c r="J285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t="s">
        <v>304</v>
      </c>
      <c r="E286" t="s">
        <v>8107</v>
      </c>
      <c r="F286" t="s">
        <v>58</v>
      </c>
      <c r="H286" t="s">
        <v>26599</v>
      </c>
      <c r="I286" t="s">
        <v>26403</v>
      </c>
      <c r="J286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t="s">
        <v>803</v>
      </c>
      <c r="E287" t="s">
        <v>8</v>
      </c>
      <c r="I287" t="s">
        <v>26406</v>
      </c>
      <c r="J287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t="s">
        <v>803</v>
      </c>
      <c r="E288" t="s">
        <v>8</v>
      </c>
      <c r="I288" t="s">
        <v>26409</v>
      </c>
      <c r="J288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t="s">
        <v>26064</v>
      </c>
      <c r="E289" t="s">
        <v>21588</v>
      </c>
      <c r="F289" t="s">
        <v>263</v>
      </c>
      <c r="I289" t="s">
        <v>26412</v>
      </c>
      <c r="J289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t="s">
        <v>26064</v>
      </c>
      <c r="E290" t="s">
        <v>21588</v>
      </c>
      <c r="F290" t="s">
        <v>263</v>
      </c>
      <c r="I290" t="s">
        <v>26415</v>
      </c>
      <c r="J290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t="s">
        <v>26064</v>
      </c>
      <c r="E291" t="s">
        <v>21588</v>
      </c>
      <c r="F291" t="s">
        <v>263</v>
      </c>
      <c r="I291" t="s">
        <v>26418</v>
      </c>
      <c r="J291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t="s">
        <v>26064</v>
      </c>
      <c r="E292" t="s">
        <v>21588</v>
      </c>
      <c r="F292" t="s">
        <v>263</v>
      </c>
      <c r="I292" t="s">
        <v>26421</v>
      </c>
      <c r="J292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t="s">
        <v>26064</v>
      </c>
      <c r="E293" t="s">
        <v>21588</v>
      </c>
      <c r="F293" t="s">
        <v>263</v>
      </c>
      <c r="I293" t="s">
        <v>26424</v>
      </c>
      <c r="J293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t="s">
        <v>162</v>
      </c>
      <c r="E294" t="s">
        <v>1552</v>
      </c>
      <c r="F294" t="s">
        <v>6163</v>
      </c>
      <c r="H294" t="s">
        <v>5696</v>
      </c>
      <c r="I294" t="s">
        <v>26929</v>
      </c>
      <c r="J294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t="s">
        <v>304</v>
      </c>
      <c r="E295" t="s">
        <v>1552</v>
      </c>
      <c r="F295" t="s">
        <v>6163</v>
      </c>
      <c r="I295" t="s">
        <v>26932</v>
      </c>
      <c r="J295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t="s">
        <v>26067</v>
      </c>
      <c r="E296" t="s">
        <v>86</v>
      </c>
      <c r="I296" t="s">
        <v>26935</v>
      </c>
      <c r="J296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t="s">
        <v>26067</v>
      </c>
      <c r="E297" t="s">
        <v>86</v>
      </c>
      <c r="I297" t="s">
        <v>26938</v>
      </c>
      <c r="J297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t="s">
        <v>26067</v>
      </c>
      <c r="E298" t="s">
        <v>86</v>
      </c>
      <c r="I298" t="s">
        <v>26941</v>
      </c>
      <c r="J298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t="s">
        <v>803</v>
      </c>
      <c r="E299" t="s">
        <v>8</v>
      </c>
      <c r="I299" t="s">
        <v>26944</v>
      </c>
      <c r="J299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t="s">
        <v>803</v>
      </c>
      <c r="E300" t="s">
        <v>8</v>
      </c>
      <c r="I300" t="s">
        <v>26947</v>
      </c>
      <c r="J300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t="s">
        <v>305</v>
      </c>
      <c r="E301" t="s">
        <v>86</v>
      </c>
      <c r="I301" t="s">
        <v>26950</v>
      </c>
      <c r="J301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t="s">
        <v>803</v>
      </c>
      <c r="E302" t="s">
        <v>8</v>
      </c>
      <c r="I302" t="s">
        <v>26953</v>
      </c>
      <c r="J302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t="s">
        <v>803</v>
      </c>
      <c r="E303" t="s">
        <v>8</v>
      </c>
      <c r="I303" t="s">
        <v>26956</v>
      </c>
      <c r="J303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t="s">
        <v>803</v>
      </c>
      <c r="E304" t="s">
        <v>8</v>
      </c>
      <c r="I304" t="s">
        <v>26959</v>
      </c>
      <c r="J304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t="s">
        <v>803</v>
      </c>
      <c r="E305" t="s">
        <v>8</v>
      </c>
      <c r="I305" t="s">
        <v>27594</v>
      </c>
      <c r="J305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t="s">
        <v>803</v>
      </c>
      <c r="E306" t="s">
        <v>8</v>
      </c>
      <c r="I306" t="s">
        <v>27597</v>
      </c>
      <c r="J306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t="s">
        <v>803</v>
      </c>
      <c r="E307" t="s">
        <v>8</v>
      </c>
      <c r="I307" t="s">
        <v>27600</v>
      </c>
      <c r="J307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t="s">
        <v>4</v>
      </c>
      <c r="E308" t="s">
        <v>70</v>
      </c>
      <c r="I308" t="s">
        <v>27603</v>
      </c>
      <c r="J308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t="s">
        <v>115</v>
      </c>
      <c r="E309" t="s">
        <v>70</v>
      </c>
      <c r="I309" t="s">
        <v>27606</v>
      </c>
      <c r="J309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t="s">
        <v>803</v>
      </c>
      <c r="E310" t="s">
        <v>8</v>
      </c>
      <c r="I310" t="s">
        <v>27609</v>
      </c>
      <c r="J310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t="s">
        <v>803</v>
      </c>
      <c r="E311" t="s">
        <v>8</v>
      </c>
      <c r="I311" t="s">
        <v>27612</v>
      </c>
      <c r="J311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t="s">
        <v>803</v>
      </c>
      <c r="E312" t="s">
        <v>8</v>
      </c>
      <c r="I312" t="s">
        <v>27615</v>
      </c>
      <c r="J312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t="s">
        <v>803</v>
      </c>
      <c r="E313" t="s">
        <v>8</v>
      </c>
      <c r="I313" t="s">
        <v>27968</v>
      </c>
      <c r="J313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t="s">
        <v>803</v>
      </c>
      <c r="E314" t="s">
        <v>8</v>
      </c>
      <c r="I314" t="s">
        <v>27971</v>
      </c>
      <c r="J314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t="s">
        <v>803</v>
      </c>
      <c r="E315" t="s">
        <v>8</v>
      </c>
      <c r="I315" t="s">
        <v>27974</v>
      </c>
      <c r="J315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t="s">
        <v>803</v>
      </c>
      <c r="E316" t="s">
        <v>8</v>
      </c>
      <c r="I316" t="s">
        <v>27977</v>
      </c>
      <c r="J316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t="s">
        <v>803</v>
      </c>
      <c r="E317" t="s">
        <v>8</v>
      </c>
      <c r="I317" t="s">
        <v>27980</v>
      </c>
      <c r="J317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t="s">
        <v>803</v>
      </c>
      <c r="E318" t="s">
        <v>8</v>
      </c>
      <c r="I318" t="s">
        <v>27983</v>
      </c>
      <c r="J318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t="s">
        <v>3371</v>
      </c>
      <c r="E319" t="s">
        <v>646</v>
      </c>
      <c r="I319" t="s">
        <v>27986</v>
      </c>
      <c r="J319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t="s">
        <v>803</v>
      </c>
      <c r="E320" t="s">
        <v>8</v>
      </c>
      <c r="I320" t="s">
        <v>27989</v>
      </c>
      <c r="J320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t="s">
        <v>803</v>
      </c>
      <c r="E321" t="s">
        <v>8</v>
      </c>
      <c r="I321" t="s">
        <v>27992</v>
      </c>
      <c r="J321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t="s">
        <v>803</v>
      </c>
      <c r="E322" t="s">
        <v>8</v>
      </c>
      <c r="I322" t="s">
        <v>27995</v>
      </c>
      <c r="J322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t="s">
        <v>803</v>
      </c>
      <c r="E323" t="s">
        <v>8</v>
      </c>
      <c r="I323" t="s">
        <v>28186</v>
      </c>
      <c r="J323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t="s">
        <v>803</v>
      </c>
      <c r="E324" t="s">
        <v>8</v>
      </c>
      <c r="I324" t="s">
        <v>28189</v>
      </c>
      <c r="J324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t="s">
        <v>803</v>
      </c>
      <c r="E325" t="s">
        <v>8</v>
      </c>
      <c r="I325" t="s">
        <v>28612</v>
      </c>
      <c r="J325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t="s">
        <v>3371</v>
      </c>
      <c r="E326" t="s">
        <v>646</v>
      </c>
      <c r="I326" t="s">
        <v>28615</v>
      </c>
      <c r="J326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t="s">
        <v>4</v>
      </c>
      <c r="E327" t="s">
        <v>28819</v>
      </c>
      <c r="H327" t="s">
        <v>28838</v>
      </c>
      <c r="I327" t="s">
        <v>28618</v>
      </c>
      <c r="J327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t="s">
        <v>803</v>
      </c>
      <c r="E328" t="s">
        <v>8</v>
      </c>
      <c r="I328" t="s">
        <v>28621</v>
      </c>
      <c r="J328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t="s">
        <v>803</v>
      </c>
      <c r="E329" t="s">
        <v>8</v>
      </c>
      <c r="I329" t="s">
        <v>28973</v>
      </c>
      <c r="J329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t="s">
        <v>803</v>
      </c>
      <c r="E330" t="s">
        <v>8</v>
      </c>
      <c r="I330" t="s">
        <v>28976</v>
      </c>
      <c r="J330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t="s">
        <v>803</v>
      </c>
      <c r="E331" t="s">
        <v>8</v>
      </c>
      <c r="I331" t="s">
        <v>28979</v>
      </c>
      <c r="J331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t="s">
        <v>803</v>
      </c>
      <c r="E332" t="s">
        <v>8</v>
      </c>
      <c r="I332" t="s">
        <v>28982</v>
      </c>
      <c r="J332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t="s">
        <v>803</v>
      </c>
      <c r="E333" t="s">
        <v>8</v>
      </c>
      <c r="I333" t="s">
        <v>29348</v>
      </c>
      <c r="J333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t="s">
        <v>803</v>
      </c>
      <c r="E334" t="s">
        <v>8</v>
      </c>
      <c r="I334" t="s">
        <v>29351</v>
      </c>
      <c r="J334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t="s">
        <v>162</v>
      </c>
      <c r="E335" t="s">
        <v>70</v>
      </c>
      <c r="F335" t="s">
        <v>58</v>
      </c>
      <c r="H335" t="s">
        <v>4882</v>
      </c>
      <c r="I335" t="s">
        <v>29354</v>
      </c>
      <c r="J335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t="s">
        <v>162</v>
      </c>
      <c r="E336" t="s">
        <v>70</v>
      </c>
      <c r="F336" t="s">
        <v>58</v>
      </c>
      <c r="H336" t="s">
        <v>1140</v>
      </c>
      <c r="I336" t="s">
        <v>29357</v>
      </c>
      <c r="J336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t="s">
        <v>162</v>
      </c>
      <c r="E337" t="s">
        <v>70</v>
      </c>
      <c r="F337" t="s">
        <v>58</v>
      </c>
      <c r="H337" t="s">
        <v>1140</v>
      </c>
      <c r="I337" t="s">
        <v>29360</v>
      </c>
      <c r="J337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t="s">
        <v>803</v>
      </c>
      <c r="E338" t="s">
        <v>8</v>
      </c>
      <c r="I338" t="s">
        <v>29363</v>
      </c>
      <c r="J338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t="s">
        <v>803</v>
      </c>
      <c r="E339" t="s">
        <v>8</v>
      </c>
      <c r="I339" t="s">
        <v>29366</v>
      </c>
      <c r="J339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t="s">
        <v>803</v>
      </c>
      <c r="E340" t="s">
        <v>8</v>
      </c>
      <c r="I340" t="s">
        <v>29369</v>
      </c>
      <c r="J340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t="s">
        <v>803</v>
      </c>
      <c r="E341" t="s">
        <v>8</v>
      </c>
      <c r="I341" t="s">
        <v>29372</v>
      </c>
      <c r="J341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t="s">
        <v>305</v>
      </c>
      <c r="E342" t="s">
        <v>86</v>
      </c>
      <c r="I342" t="s">
        <v>29797</v>
      </c>
      <c r="J342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t="s">
        <v>803</v>
      </c>
      <c r="E343" t="s">
        <v>8</v>
      </c>
      <c r="I343" t="s">
        <v>29800</v>
      </c>
      <c r="J343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t="s">
        <v>803</v>
      </c>
      <c r="E344" t="s">
        <v>8</v>
      </c>
      <c r="I344" t="s">
        <v>29803</v>
      </c>
      <c r="J344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t="s">
        <v>803</v>
      </c>
      <c r="E345" t="s">
        <v>8</v>
      </c>
      <c r="I345" t="s">
        <v>30314</v>
      </c>
      <c r="J345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t="s">
        <v>803</v>
      </c>
      <c r="E346" t="s">
        <v>8</v>
      </c>
      <c r="I346" t="s">
        <v>30317</v>
      </c>
      <c r="J346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t="s">
        <v>803</v>
      </c>
      <c r="E347" t="s">
        <v>8</v>
      </c>
      <c r="I347" t="s">
        <v>30320</v>
      </c>
      <c r="J347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t="s">
        <v>803</v>
      </c>
      <c r="E348" t="s">
        <v>8</v>
      </c>
      <c r="I348" t="s">
        <v>30323</v>
      </c>
      <c r="J348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t="s">
        <v>803</v>
      </c>
      <c r="E349" t="s">
        <v>8</v>
      </c>
      <c r="I349" t="s">
        <v>30326</v>
      </c>
      <c r="J349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t="s">
        <v>3371</v>
      </c>
      <c r="E350" t="s">
        <v>86</v>
      </c>
      <c r="I350" t="s">
        <v>30583</v>
      </c>
      <c r="J350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t="s">
        <v>3371</v>
      </c>
      <c r="E351" t="s">
        <v>86</v>
      </c>
      <c r="I351" t="s">
        <v>30586</v>
      </c>
      <c r="J351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t="s">
        <v>803</v>
      </c>
      <c r="E352" t="s">
        <v>8</v>
      </c>
      <c r="I352" t="s">
        <v>30589</v>
      </c>
      <c r="J352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t="s">
        <v>803</v>
      </c>
      <c r="E353" t="s">
        <v>8</v>
      </c>
      <c r="I353" t="s">
        <v>30592</v>
      </c>
      <c r="J353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t="s">
        <v>803</v>
      </c>
      <c r="E354" t="s">
        <v>8</v>
      </c>
      <c r="I354" t="s">
        <v>30595</v>
      </c>
      <c r="J354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t="s">
        <v>4</v>
      </c>
      <c r="E355" t="s">
        <v>31266</v>
      </c>
      <c r="F355" t="s">
        <v>58</v>
      </c>
      <c r="I355" t="s">
        <v>31145</v>
      </c>
      <c r="J355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t="s">
        <v>803</v>
      </c>
      <c r="E356" t="s">
        <v>8</v>
      </c>
      <c r="I356" t="s">
        <v>31148</v>
      </c>
      <c r="J356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t="s">
        <v>803</v>
      </c>
      <c r="E357" t="s">
        <v>8</v>
      </c>
      <c r="I357" t="s">
        <v>31151</v>
      </c>
      <c r="J357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t="s">
        <v>803</v>
      </c>
      <c r="E358" t="s">
        <v>8</v>
      </c>
      <c r="I358" t="s">
        <v>31154</v>
      </c>
      <c r="J358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t="s">
        <v>3371</v>
      </c>
      <c r="E359" t="s">
        <v>86</v>
      </c>
      <c r="I359" t="s">
        <v>31157</v>
      </c>
      <c r="J359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t="s">
        <v>16954</v>
      </c>
      <c r="E360" t="s">
        <v>28846</v>
      </c>
      <c r="I360" t="s">
        <v>31835</v>
      </c>
      <c r="J360" t="s">
        <v>4876</v>
      </c>
      <c r="K360" t="s">
        <v>31836</v>
      </c>
      <c r="L360" t="s">
        <v>31837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t="s">
        <v>131</v>
      </c>
      <c r="E361" t="s">
        <v>28846</v>
      </c>
      <c r="I361" t="s">
        <v>31838</v>
      </c>
      <c r="J361" t="s">
        <v>4876</v>
      </c>
      <c r="K361" t="s">
        <v>31839</v>
      </c>
      <c r="L361" t="s">
        <v>31840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t="s">
        <v>803</v>
      </c>
      <c r="E362" t="s">
        <v>8</v>
      </c>
      <c r="I362" t="s">
        <v>31841</v>
      </c>
      <c r="J362" t="s">
        <v>4876</v>
      </c>
      <c r="K362" t="s">
        <v>31842</v>
      </c>
      <c r="L362" t="s">
        <v>31843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t="s">
        <v>803</v>
      </c>
      <c r="E363" t="s">
        <v>8</v>
      </c>
      <c r="I363" t="s">
        <v>31844</v>
      </c>
      <c r="J363" t="s">
        <v>4876</v>
      </c>
      <c r="K363" t="s">
        <v>31845</v>
      </c>
      <c r="L363" t="s">
        <v>31846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t="s">
        <v>803</v>
      </c>
      <c r="E364" t="s">
        <v>8</v>
      </c>
      <c r="I364" t="s">
        <v>31847</v>
      </c>
      <c r="J364" t="s">
        <v>4876</v>
      </c>
      <c r="K364" t="s">
        <v>31848</v>
      </c>
      <c r="L364" t="s">
        <v>31849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t="s">
        <v>803</v>
      </c>
      <c r="E365" t="s">
        <v>8</v>
      </c>
      <c r="I365" t="s">
        <v>31850</v>
      </c>
      <c r="J365" t="s">
        <v>4876</v>
      </c>
      <c r="K365" t="s">
        <v>31851</v>
      </c>
      <c r="L365" t="s">
        <v>31852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t="s">
        <v>803</v>
      </c>
      <c r="E366" t="s">
        <v>8</v>
      </c>
      <c r="I366" t="s">
        <v>31853</v>
      </c>
      <c r="J366" t="s">
        <v>4876</v>
      </c>
      <c r="K366" t="s">
        <v>31854</v>
      </c>
      <c r="L366" t="s">
        <v>31855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t="s">
        <v>803</v>
      </c>
      <c r="E367" t="s">
        <v>8</v>
      </c>
      <c r="I367" t="s">
        <v>31856</v>
      </c>
      <c r="J367" t="s">
        <v>4876</v>
      </c>
      <c r="K367" t="s">
        <v>31857</v>
      </c>
      <c r="L367" t="s">
        <v>31858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t="s">
        <v>803</v>
      </c>
      <c r="E368" t="s">
        <v>8</v>
      </c>
      <c r="I368" t="s">
        <v>31859</v>
      </c>
      <c r="J368" t="s">
        <v>4876</v>
      </c>
      <c r="K368" t="s">
        <v>31860</v>
      </c>
      <c r="L368" t="s">
        <v>31861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t="s">
        <v>803</v>
      </c>
      <c r="E369" t="s">
        <v>8</v>
      </c>
      <c r="I369" t="s">
        <v>31862</v>
      </c>
      <c r="J369" t="s">
        <v>4876</v>
      </c>
      <c r="K369" t="s">
        <v>31863</v>
      </c>
      <c r="L369" t="s">
        <v>31864</v>
      </c>
      <c r="M369" s="2" t="str">
        <f>HYPERLINK(склад2въезд1319202122237[[#This Row],[RelativePath]])</f>
        <v>11 Навес пилмат\GA3948333_5_20260829T190132Z.jpg</v>
      </c>
    </row>
    <row r="370" spans="1:13" x14ac:dyDescent="0.25">
      <c r="A370" s="1" t="s">
        <v>13</v>
      </c>
      <c r="B370" s="3">
        <v>46265</v>
      </c>
      <c r="C370" s="4">
        <v>0.3972222222222222</v>
      </c>
      <c r="D370" t="s">
        <v>803</v>
      </c>
      <c r="E370" t="s">
        <v>8</v>
      </c>
      <c r="I370" t="s">
        <v>32789</v>
      </c>
      <c r="J370" t="s">
        <v>4876</v>
      </c>
      <c r="K370" t="s">
        <v>32790</v>
      </c>
      <c r="L370" t="s">
        <v>32791</v>
      </c>
      <c r="M370" s="2" t="str">
        <f>HYPERLINK(склад2въезд1319202122237[[#This Row],[RelativePath]])</f>
        <v>11 Навес пилмат\GA3948333_5_20260831T093200Z.jpg</v>
      </c>
    </row>
    <row r="371" spans="1:13" x14ac:dyDescent="0.25">
      <c r="A371" s="1" t="s">
        <v>13</v>
      </c>
      <c r="B371" s="3">
        <v>46265</v>
      </c>
      <c r="C371" s="4">
        <v>0.42894675925925924</v>
      </c>
      <c r="D371" t="s">
        <v>3371</v>
      </c>
      <c r="E371" t="s">
        <v>86</v>
      </c>
      <c r="I371" t="s">
        <v>32792</v>
      </c>
      <c r="J371" t="s">
        <v>4876</v>
      </c>
      <c r="K371" t="s">
        <v>32793</v>
      </c>
      <c r="L371" t="s">
        <v>32794</v>
      </c>
      <c r="M371" s="2" t="str">
        <f>HYPERLINK(склад2въезд1319202122237[[#This Row],[RelativePath]])</f>
        <v>11 Навес пилмат\GA3948333_5_20260831T101741Z.jpg</v>
      </c>
    </row>
    <row r="372" spans="1:13" x14ac:dyDescent="0.25">
      <c r="A372" s="1" t="s">
        <v>13</v>
      </c>
      <c r="B372" s="3">
        <v>46265</v>
      </c>
      <c r="C372" s="4">
        <v>0.62709490740740736</v>
      </c>
      <c r="D372" t="s">
        <v>3371</v>
      </c>
      <c r="E372" t="s">
        <v>646</v>
      </c>
      <c r="I372" t="s">
        <v>32795</v>
      </c>
      <c r="J372" t="s">
        <v>4876</v>
      </c>
      <c r="K372" t="s">
        <v>32796</v>
      </c>
      <c r="L372" t="s">
        <v>32797</v>
      </c>
      <c r="M372" s="2" t="str">
        <f>HYPERLINK(склад2въезд1319202122237[[#This Row],[RelativePath]])</f>
        <v>11 Навес пилмат\GA3948333_5_20260831T150301Z.jpg</v>
      </c>
    </row>
    <row r="373" spans="1:13" x14ac:dyDescent="0.25">
      <c r="A373" s="1" t="s">
        <v>14</v>
      </c>
      <c r="B373" s="3">
        <v>46266</v>
      </c>
      <c r="C373" s="4">
        <v>0.82968750000000002</v>
      </c>
      <c r="D373" t="s">
        <v>803</v>
      </c>
      <c r="E373" t="s">
        <v>8</v>
      </c>
      <c r="I373" t="s">
        <v>32798</v>
      </c>
      <c r="J373" t="s">
        <v>4876</v>
      </c>
      <c r="K373" t="s">
        <v>32799</v>
      </c>
      <c r="L373" t="s">
        <v>32800</v>
      </c>
      <c r="M373" s="2" t="str">
        <f>HYPERLINK(склад2въезд1319202122237[[#This Row],[RelativePath]])</f>
        <v>11 Навес пилмат\GA3948333_5_20260901T195445Z.jpg</v>
      </c>
    </row>
    <row r="374" spans="1:13" x14ac:dyDescent="0.25">
      <c r="A374" s="1" t="s">
        <v>15</v>
      </c>
      <c r="B374" s="3">
        <v>46267</v>
      </c>
      <c r="C374" s="4">
        <v>0.8341319444444445</v>
      </c>
      <c r="D374" t="s">
        <v>803</v>
      </c>
      <c r="E374" t="s">
        <v>8</v>
      </c>
      <c r="I374" t="s">
        <v>32801</v>
      </c>
      <c r="J374" t="s">
        <v>4876</v>
      </c>
      <c r="K374" t="s">
        <v>32802</v>
      </c>
      <c r="L374" t="s">
        <v>32803</v>
      </c>
      <c r="M374" s="2" t="str">
        <f>HYPERLINK(склад2въезд1319202122237[[#This Row],[RelativePath]])</f>
        <v>11 Навес пилмат\GA3948333_5_20260902T200109Z.jpg</v>
      </c>
    </row>
    <row r="375" spans="1:13" x14ac:dyDescent="0.25">
      <c r="A375" s="1" t="s">
        <v>16</v>
      </c>
      <c r="B375" s="3">
        <v>46268</v>
      </c>
      <c r="C375" s="4">
        <v>0.39718750000000003</v>
      </c>
      <c r="D375" t="s">
        <v>162</v>
      </c>
      <c r="E375" t="s">
        <v>70</v>
      </c>
      <c r="F375" t="s">
        <v>58</v>
      </c>
      <c r="H375" t="s">
        <v>4882</v>
      </c>
      <c r="I375" t="s">
        <v>32804</v>
      </c>
      <c r="J375" t="s">
        <v>4876</v>
      </c>
      <c r="K375" t="s">
        <v>32805</v>
      </c>
      <c r="L375" t="s">
        <v>32806</v>
      </c>
      <c r="M375" s="2" t="str">
        <f>HYPERLINK(склад2въезд1319202122237[[#This Row],[RelativePath]])</f>
        <v>11 Навес пилмат\GA3948333_5_20260903T093157Z.jpg</v>
      </c>
    </row>
    <row r="376" spans="1:13" x14ac:dyDescent="0.25">
      <c r="A376" s="1" t="s">
        <v>16</v>
      </c>
      <c r="B376" s="3">
        <v>46268</v>
      </c>
      <c r="C376" s="4">
        <v>0.39827546296296296</v>
      </c>
      <c r="D376" t="s">
        <v>162</v>
      </c>
      <c r="E376" t="s">
        <v>70</v>
      </c>
      <c r="F376" t="s">
        <v>58</v>
      </c>
      <c r="H376" t="s">
        <v>1140</v>
      </c>
      <c r="I376" t="s">
        <v>32807</v>
      </c>
      <c r="J376" t="s">
        <v>4876</v>
      </c>
      <c r="K376" t="s">
        <v>32808</v>
      </c>
      <c r="L376" t="s">
        <v>32809</v>
      </c>
      <c r="M376" s="2" t="str">
        <f>HYPERLINK(склад2въезд1319202122237[[#This Row],[RelativePath]])</f>
        <v>11 Навес пилмат\GA3948333_5_20260903T093331Z.jpg</v>
      </c>
    </row>
    <row r="377" spans="1:13" x14ac:dyDescent="0.25">
      <c r="A377" s="1" t="s">
        <v>16</v>
      </c>
      <c r="B377" s="3">
        <v>46268</v>
      </c>
      <c r="C377" s="4">
        <v>0.40453703703703703</v>
      </c>
      <c r="D377" t="s">
        <v>3371</v>
      </c>
      <c r="E377" t="s">
        <v>86</v>
      </c>
      <c r="I377" t="s">
        <v>32810</v>
      </c>
      <c r="J377" t="s">
        <v>4876</v>
      </c>
      <c r="K377" t="s">
        <v>32811</v>
      </c>
      <c r="L377" t="s">
        <v>32812</v>
      </c>
      <c r="M377" s="2" t="str">
        <f>HYPERLINK(склад2въезд1319202122237[[#This Row],[RelativePath]])</f>
        <v>11 Навес пилмат\GA3948333_5_20260903T094232Z.jpg</v>
      </c>
    </row>
    <row r="378" spans="1:13" x14ac:dyDescent="0.25">
      <c r="A378" s="1" t="s">
        <v>16</v>
      </c>
      <c r="B378" s="3">
        <v>46268</v>
      </c>
      <c r="C378" s="4">
        <v>0.44231481481481483</v>
      </c>
      <c r="D378" t="s">
        <v>3371</v>
      </c>
      <c r="E378" t="s">
        <v>646</v>
      </c>
      <c r="I378" t="s">
        <v>32813</v>
      </c>
      <c r="J378" t="s">
        <v>4876</v>
      </c>
      <c r="K378" t="s">
        <v>32814</v>
      </c>
      <c r="L378" t="s">
        <v>32815</v>
      </c>
      <c r="M378" s="2" t="str">
        <f>HYPERLINK(склад2въезд1319202122237[[#This Row],[RelativePath]])</f>
        <v>11 Навес пилмат\GA3948333_5_20260903T103656Z.jpg</v>
      </c>
    </row>
    <row r="379" spans="1:13" x14ac:dyDescent="0.25">
      <c r="A379" s="1" t="s">
        <v>16</v>
      </c>
      <c r="B379" s="3">
        <v>46268</v>
      </c>
      <c r="C379" s="4">
        <v>0.46202546296296299</v>
      </c>
      <c r="D379" t="s">
        <v>3371</v>
      </c>
      <c r="E379" t="s">
        <v>646</v>
      </c>
      <c r="I379" t="s">
        <v>32816</v>
      </c>
      <c r="J379" t="s">
        <v>4876</v>
      </c>
      <c r="K379" t="s">
        <v>32817</v>
      </c>
      <c r="L379" t="s">
        <v>32818</v>
      </c>
      <c r="M379" s="2" t="str">
        <f>HYPERLINK(склад2въезд1319202122237[[#This Row],[RelativePath]])</f>
        <v>11 Навес пилмат\GA3948333_5_20260903T110519Z.jpg</v>
      </c>
    </row>
    <row r="380" spans="1:13" x14ac:dyDescent="0.25">
      <c r="A380" s="1" t="s">
        <v>16</v>
      </c>
      <c r="B380" s="3">
        <v>46268</v>
      </c>
      <c r="C380" s="4">
        <v>0.84489583333333329</v>
      </c>
      <c r="D380" t="s">
        <v>803</v>
      </c>
      <c r="E380" t="s">
        <v>8</v>
      </c>
      <c r="I380" t="s">
        <v>32819</v>
      </c>
      <c r="J380" t="s">
        <v>4876</v>
      </c>
      <c r="K380" t="s">
        <v>32820</v>
      </c>
      <c r="L380" t="s">
        <v>32821</v>
      </c>
      <c r="M380" s="2" t="str">
        <f>HYPERLINK(склад2въезд1319202122237[[#This Row],[RelativePath]])</f>
        <v>11 Навес пилмат\GA3948333_5_20260903T201639Z.jpg</v>
      </c>
    </row>
    <row r="381" spans="1:13" x14ac:dyDescent="0.25">
      <c r="A381" s="1" t="s">
        <v>17</v>
      </c>
      <c r="B381" s="3">
        <v>46269</v>
      </c>
      <c r="C381" s="4">
        <v>0.36902777777777779</v>
      </c>
      <c r="D381" t="s">
        <v>803</v>
      </c>
      <c r="E381" t="s">
        <v>8</v>
      </c>
      <c r="I381" t="s">
        <v>32822</v>
      </c>
      <c r="J381" t="s">
        <v>4876</v>
      </c>
      <c r="K381" t="s">
        <v>32823</v>
      </c>
      <c r="L381" t="s">
        <v>32824</v>
      </c>
      <c r="M381" s="2" t="str">
        <f>HYPERLINK(склад2въезд1319202122237[[#This Row],[RelativePath]])</f>
        <v>11 Навес пилмат\GA3948333_5_20260904T085124Z.jpg</v>
      </c>
    </row>
    <row r="382" spans="1:13" x14ac:dyDescent="0.25">
      <c r="A382" s="1" t="s">
        <v>17</v>
      </c>
      <c r="B382" s="3">
        <v>46269</v>
      </c>
      <c r="C382" s="4">
        <v>0.84373842592592596</v>
      </c>
      <c r="D382" t="s">
        <v>803</v>
      </c>
      <c r="E382" t="s">
        <v>8</v>
      </c>
      <c r="I382" t="s">
        <v>32825</v>
      </c>
      <c r="J382" t="s">
        <v>4876</v>
      </c>
      <c r="K382" t="s">
        <v>32826</v>
      </c>
      <c r="L382" t="s">
        <v>32827</v>
      </c>
      <c r="M382" s="2" t="str">
        <f>HYPERLINK(склад2въезд1319202122237[[#This Row],[RelativePath]])</f>
        <v>11 Навес пилмат\GA3948333_5_20260904T201459Z.jpg</v>
      </c>
    </row>
    <row r="383" spans="1:13" x14ac:dyDescent="0.25">
      <c r="A383" s="1" t="s">
        <v>18</v>
      </c>
      <c r="B383" s="3">
        <v>46270</v>
      </c>
      <c r="C383" s="4">
        <v>0.80251157407407403</v>
      </c>
      <c r="D383" t="s">
        <v>803</v>
      </c>
      <c r="E383" t="s">
        <v>8</v>
      </c>
      <c r="I383" t="s">
        <v>32828</v>
      </c>
      <c r="J383" t="s">
        <v>4876</v>
      </c>
      <c r="K383" t="s">
        <v>32829</v>
      </c>
      <c r="L383" t="s">
        <v>32830</v>
      </c>
      <c r="M383" s="2" t="str">
        <f>HYPERLINK(склад2въезд1319202122237[[#This Row],[RelativePath]])</f>
        <v>11 Навес пилмат\GA3948333_5_20260905T191537Z.jpg</v>
      </c>
    </row>
    <row r="384" spans="1:13" x14ac:dyDescent="0.25">
      <c r="A384" s="1" t="s">
        <v>22</v>
      </c>
      <c r="B384" s="3">
        <v>46271</v>
      </c>
      <c r="C384" s="4">
        <v>0.82041666666666668</v>
      </c>
      <c r="D384" t="s">
        <v>803</v>
      </c>
      <c r="E384" t="s">
        <v>8</v>
      </c>
      <c r="I384" t="s">
        <v>32831</v>
      </c>
      <c r="J384" t="s">
        <v>4876</v>
      </c>
      <c r="K384" t="s">
        <v>32832</v>
      </c>
      <c r="L384" t="s">
        <v>32833</v>
      </c>
      <c r="M384" s="2" t="str">
        <f>HYPERLINK(склад2въезд1319202122237[[#This Row],[RelativePath]])</f>
        <v>11 Навес пилмат\GA3948333_5_20260906T194124Z.jpg</v>
      </c>
    </row>
    <row r="385" spans="1:13" x14ac:dyDescent="0.25">
      <c r="A385" s="1" t="s">
        <v>13</v>
      </c>
      <c r="B385" s="3">
        <v>46272</v>
      </c>
      <c r="C385" s="4">
        <v>0.63725694444444447</v>
      </c>
      <c r="D385" t="s">
        <v>162</v>
      </c>
      <c r="E385" t="s">
        <v>34110</v>
      </c>
      <c r="F385" t="s">
        <v>34134</v>
      </c>
      <c r="G385">
        <v>1</v>
      </c>
      <c r="H385" t="s">
        <v>4882</v>
      </c>
      <c r="I385" t="s">
        <v>33582</v>
      </c>
      <c r="J385" t="s">
        <v>4876</v>
      </c>
      <c r="K385" t="s">
        <v>33583</v>
      </c>
      <c r="L385" t="s">
        <v>33584</v>
      </c>
      <c r="M385" s="2" t="str">
        <f>HYPERLINK(склад2въезд1319202122237[[#This Row],[RelativePath]])</f>
        <v>11 Навес пилмат\GA3948333_5_20260907T151739Z.jpg</v>
      </c>
    </row>
    <row r="386" spans="1:13" x14ac:dyDescent="0.25">
      <c r="A386" s="1" t="s">
        <v>13</v>
      </c>
      <c r="B386" s="3">
        <v>46272</v>
      </c>
      <c r="C386" s="4">
        <v>0.63770833333333332</v>
      </c>
      <c r="D386" t="s">
        <v>162</v>
      </c>
      <c r="E386" t="s">
        <v>34110</v>
      </c>
      <c r="F386" t="s">
        <v>34134</v>
      </c>
      <c r="G386">
        <v>1</v>
      </c>
      <c r="H386" t="s">
        <v>4882</v>
      </c>
      <c r="I386" t="s">
        <v>33585</v>
      </c>
      <c r="J386" t="s">
        <v>4876</v>
      </c>
      <c r="K386" t="s">
        <v>33586</v>
      </c>
      <c r="L386" t="s">
        <v>33587</v>
      </c>
      <c r="M386" s="2" t="str">
        <f>HYPERLINK(склад2въезд1319202122237[[#This Row],[RelativePath]])</f>
        <v>11 Навес пилмат\GA3948333_5_20260907T151818Z.jpg</v>
      </c>
    </row>
    <row r="387" spans="1:13" x14ac:dyDescent="0.25">
      <c r="A387" s="1" t="s">
        <v>13</v>
      </c>
      <c r="B387" s="3">
        <v>46272</v>
      </c>
      <c r="C387" s="4">
        <v>0.63822916666666663</v>
      </c>
      <c r="D387" t="s">
        <v>162</v>
      </c>
      <c r="E387" t="s">
        <v>34110</v>
      </c>
      <c r="F387" t="s">
        <v>34134</v>
      </c>
      <c r="G387">
        <v>1</v>
      </c>
      <c r="H387" t="s">
        <v>4882</v>
      </c>
      <c r="I387" t="s">
        <v>33588</v>
      </c>
      <c r="J387" t="s">
        <v>4876</v>
      </c>
      <c r="K387" t="s">
        <v>33589</v>
      </c>
      <c r="L387" t="s">
        <v>33590</v>
      </c>
      <c r="M387" s="2" t="str">
        <f>HYPERLINK(склад2въезд1319202122237[[#This Row],[RelativePath]])</f>
        <v>11 Навес пилмат\GA3948333_5_20260907T151903Z.jpg</v>
      </c>
    </row>
    <row r="388" spans="1:13" x14ac:dyDescent="0.25">
      <c r="A388" s="1" t="s">
        <v>13</v>
      </c>
      <c r="B388" s="3">
        <v>46272</v>
      </c>
      <c r="C388" s="4">
        <v>0.63839120370370372</v>
      </c>
      <c r="D388" t="s">
        <v>162</v>
      </c>
      <c r="E388" t="s">
        <v>34110</v>
      </c>
      <c r="F388" t="s">
        <v>34134</v>
      </c>
      <c r="G388">
        <v>1</v>
      </c>
      <c r="H388" t="s">
        <v>4882</v>
      </c>
      <c r="I388" t="s">
        <v>33591</v>
      </c>
      <c r="J388" t="s">
        <v>4876</v>
      </c>
      <c r="K388" t="s">
        <v>33592</v>
      </c>
      <c r="L388" t="s">
        <v>33593</v>
      </c>
      <c r="M388" s="2" t="str">
        <f>HYPERLINK(склад2въезд1319202122237[[#This Row],[RelativePath]])</f>
        <v>11 Навес пилмат\GA3948333_5_20260907T151917Z.jpg</v>
      </c>
    </row>
    <row r="389" spans="1:13" x14ac:dyDescent="0.25">
      <c r="A389" s="1" t="s">
        <v>13</v>
      </c>
      <c r="B389" s="3">
        <v>46272</v>
      </c>
      <c r="C389" s="4">
        <v>0.63847222222222222</v>
      </c>
      <c r="D389" t="s">
        <v>162</v>
      </c>
      <c r="E389" t="s">
        <v>34110</v>
      </c>
      <c r="F389" t="s">
        <v>34134</v>
      </c>
      <c r="G389">
        <v>1</v>
      </c>
      <c r="H389" t="s">
        <v>4882</v>
      </c>
      <c r="I389" t="s">
        <v>33594</v>
      </c>
      <c r="J389" t="s">
        <v>4876</v>
      </c>
      <c r="K389" t="s">
        <v>33595</v>
      </c>
      <c r="L389" t="s">
        <v>33596</v>
      </c>
      <c r="M389" s="2" t="str">
        <f>HYPERLINK(склад2въезд1319202122237[[#This Row],[RelativePath]])</f>
        <v>11 Навес пилмат\GA3948333_5_20260907T151924Z.jpg</v>
      </c>
    </row>
    <row r="390" spans="1:13" x14ac:dyDescent="0.25">
      <c r="A390" s="1" t="s">
        <v>13</v>
      </c>
      <c r="B390" s="3">
        <v>46272</v>
      </c>
      <c r="C390" s="4">
        <v>0.63921296296296293</v>
      </c>
      <c r="D390" t="s">
        <v>162</v>
      </c>
      <c r="E390" t="s">
        <v>34110</v>
      </c>
      <c r="F390" t="s">
        <v>34134</v>
      </c>
      <c r="G390">
        <v>1</v>
      </c>
      <c r="H390" t="s">
        <v>4882</v>
      </c>
      <c r="I390" t="s">
        <v>33597</v>
      </c>
      <c r="J390" t="s">
        <v>4876</v>
      </c>
      <c r="K390" t="s">
        <v>33598</v>
      </c>
      <c r="L390" t="s">
        <v>33599</v>
      </c>
      <c r="M390" s="2" t="str">
        <f>HYPERLINK(склад2въезд1319202122237[[#This Row],[RelativePath]])</f>
        <v>11 Навес пилмат\GA3948333_5_20260907T152028Z.jpg</v>
      </c>
    </row>
    <row r="391" spans="1:13" x14ac:dyDescent="0.25">
      <c r="A391" s="1" t="s">
        <v>13</v>
      </c>
      <c r="B391" s="3">
        <v>46272</v>
      </c>
      <c r="C391" s="4">
        <v>0.84201388888888884</v>
      </c>
      <c r="D391" t="s">
        <v>803</v>
      </c>
      <c r="E391" t="s">
        <v>8</v>
      </c>
      <c r="I391" t="s">
        <v>33600</v>
      </c>
      <c r="J391" t="s">
        <v>4876</v>
      </c>
      <c r="K391" t="s">
        <v>33601</v>
      </c>
      <c r="L391" t="s">
        <v>33602</v>
      </c>
      <c r="M391" s="2" t="str">
        <f>HYPERLINK(склад2въезд1319202122237[[#This Row],[RelativePath]])</f>
        <v>11 Навес пилмат\GA3948333_5_20260907T201230Z.jpg</v>
      </c>
    </row>
    <row r="392" spans="1:13" x14ac:dyDescent="0.25">
      <c r="A392" s="1" t="s">
        <v>14</v>
      </c>
      <c r="B392" s="3">
        <v>46273</v>
      </c>
      <c r="C392" s="4">
        <v>0.79395833333333332</v>
      </c>
      <c r="D392" t="s">
        <v>803</v>
      </c>
      <c r="E392" t="s">
        <v>8</v>
      </c>
      <c r="I392" t="s">
        <v>33603</v>
      </c>
      <c r="J392" t="s">
        <v>4876</v>
      </c>
      <c r="K392" t="s">
        <v>33604</v>
      </c>
      <c r="L392" t="s">
        <v>33605</v>
      </c>
      <c r="M392" s="2" t="str">
        <f>HYPERLINK(склад2въезд1319202122237[[#This Row],[RelativePath]])</f>
        <v>11 Навес пилмат\GA3948333_5_20260908T190318Z.jpg</v>
      </c>
    </row>
    <row r="393" spans="1:13" x14ac:dyDescent="0.25">
      <c r="A393" s="1" t="s">
        <v>15</v>
      </c>
      <c r="B393" s="3">
        <v>46274</v>
      </c>
      <c r="C393" s="4">
        <v>0.70298611111111109</v>
      </c>
      <c r="D393" t="s">
        <v>16954</v>
      </c>
      <c r="E393" t="s">
        <v>12992</v>
      </c>
      <c r="I393" t="s">
        <v>33606</v>
      </c>
      <c r="J393" t="s">
        <v>4876</v>
      </c>
      <c r="K393" t="s">
        <v>33607</v>
      </c>
      <c r="L393" t="s">
        <v>33608</v>
      </c>
      <c r="M393" s="2" t="str">
        <f>HYPERLINK(склад2въезд1319202122237[[#This Row],[RelativePath]])</f>
        <v>11 Навес пилмат\GA3948333_5_20260909T165218Z.jpg</v>
      </c>
    </row>
    <row r="394" spans="1:13" x14ac:dyDescent="0.25">
      <c r="A394" s="1" t="s">
        <v>15</v>
      </c>
      <c r="B394" s="3">
        <v>46274</v>
      </c>
      <c r="C394" s="4">
        <v>0.70306712962962958</v>
      </c>
      <c r="D394" t="s">
        <v>16954</v>
      </c>
      <c r="E394" t="s">
        <v>12992</v>
      </c>
      <c r="H394" t="s">
        <v>1140</v>
      </c>
      <c r="I394" t="s">
        <v>33609</v>
      </c>
      <c r="J394" t="s">
        <v>4876</v>
      </c>
      <c r="K394" t="s">
        <v>33610</v>
      </c>
      <c r="L394" t="s">
        <v>33611</v>
      </c>
      <c r="M394" s="2" t="str">
        <f>HYPERLINK(склад2въезд1319202122237[[#This Row],[RelativePath]])</f>
        <v>11 Навес пилмат\GA3948333_5_20260909T165225Z.jpg</v>
      </c>
    </row>
    <row r="395" spans="1:13" x14ac:dyDescent="0.25">
      <c r="A395" s="1" t="s">
        <v>15</v>
      </c>
      <c r="B395" s="3">
        <v>46274</v>
      </c>
      <c r="C395" s="4">
        <v>0.72813657407407406</v>
      </c>
      <c r="D395" t="s">
        <v>305</v>
      </c>
      <c r="E395" t="s">
        <v>86</v>
      </c>
      <c r="I395" t="s">
        <v>33612</v>
      </c>
      <c r="J395" t="s">
        <v>4876</v>
      </c>
      <c r="K395" t="s">
        <v>33613</v>
      </c>
      <c r="L395" t="s">
        <v>33614</v>
      </c>
      <c r="M395" s="2" t="str">
        <f>HYPERLINK(склад2въезд1319202122237[[#This Row],[RelativePath]])</f>
        <v>11 Навес пилмат\GA3948333_5_20260909T172831Z.jpg</v>
      </c>
    </row>
    <row r="396" spans="1:13" x14ac:dyDescent="0.25">
      <c r="A396" s="1" t="s">
        <v>15</v>
      </c>
      <c r="B396" s="3">
        <v>46274</v>
      </c>
      <c r="C396" s="4">
        <v>0.7311805555555555</v>
      </c>
      <c r="D396" t="s">
        <v>32251</v>
      </c>
      <c r="E396" t="s">
        <v>12992</v>
      </c>
      <c r="H396" t="s">
        <v>34135</v>
      </c>
      <c r="I396" t="s">
        <v>33615</v>
      </c>
      <c r="J396" t="s">
        <v>4876</v>
      </c>
      <c r="K396" t="s">
        <v>33616</v>
      </c>
      <c r="L396" t="s">
        <v>33617</v>
      </c>
      <c r="M396" s="2" t="str">
        <f>HYPERLINK(склад2въезд1319202122237[[#This Row],[RelativePath]])</f>
        <v>11 Навес пилмат\GA3948333_5_20260909T173254Z.jpg</v>
      </c>
    </row>
    <row r="397" spans="1:13" x14ac:dyDescent="0.25">
      <c r="A397" s="1" t="s">
        <v>16</v>
      </c>
      <c r="B397" s="3">
        <v>46275</v>
      </c>
      <c r="C397" s="4">
        <v>0.61262731481481481</v>
      </c>
      <c r="D397" t="s">
        <v>34136</v>
      </c>
      <c r="E397" t="s">
        <v>646</v>
      </c>
      <c r="I397" t="s">
        <v>33618</v>
      </c>
      <c r="J397" t="s">
        <v>4876</v>
      </c>
      <c r="K397" t="s">
        <v>33619</v>
      </c>
      <c r="L397" t="s">
        <v>33620</v>
      </c>
      <c r="M397" s="2" t="str">
        <f>HYPERLINK(склад2въезд1319202122237[[#This Row],[RelativePath]])</f>
        <v>11 Навес пилмат\GA3948333_5_20260910T144211Z.jpg</v>
      </c>
    </row>
    <row r="398" spans="1:13" x14ac:dyDescent="0.25">
      <c r="A398" s="1" t="s">
        <v>16</v>
      </c>
      <c r="B398" s="3">
        <v>46275</v>
      </c>
      <c r="C398" s="4">
        <v>0.61373842592592598</v>
      </c>
      <c r="D398" t="s">
        <v>803</v>
      </c>
      <c r="E398" t="s">
        <v>8</v>
      </c>
      <c r="I398" t="s">
        <v>33621</v>
      </c>
      <c r="J398" t="s">
        <v>4876</v>
      </c>
      <c r="K398" t="s">
        <v>33622</v>
      </c>
      <c r="L398" t="s">
        <v>33623</v>
      </c>
      <c r="M398" s="2" t="str">
        <f>HYPERLINK(склад2въезд1319202122237[[#This Row],[RelativePath]])</f>
        <v>11 Навес пилмат\GA3948333_5_20260910T144347Z.jpg</v>
      </c>
    </row>
    <row r="399" spans="1:13" x14ac:dyDescent="0.25">
      <c r="A399" s="1" t="s">
        <v>17</v>
      </c>
      <c r="B399" s="3">
        <v>46276</v>
      </c>
      <c r="C399" s="4">
        <v>0.60263888888888884</v>
      </c>
      <c r="D399" t="s">
        <v>4</v>
      </c>
      <c r="E399" t="s">
        <v>8</v>
      </c>
      <c r="I399" t="s">
        <v>33624</v>
      </c>
      <c r="J399" t="s">
        <v>4876</v>
      </c>
      <c r="K399" t="s">
        <v>33625</v>
      </c>
      <c r="L399" t="s">
        <v>33626</v>
      </c>
      <c r="M399" s="2" t="str">
        <f>HYPERLINK(склад2въезд1319202122237[[#This Row],[RelativePath]])</f>
        <v>11 Навес пилмат\GA3948333_5_20260911T142748Z.jpg</v>
      </c>
    </row>
    <row r="400" spans="1:13" x14ac:dyDescent="0.25">
      <c r="A400" s="1" t="s">
        <v>17</v>
      </c>
      <c r="B400" s="3">
        <v>46276</v>
      </c>
      <c r="C400" s="4">
        <v>0.83194444444444449</v>
      </c>
      <c r="D400" t="s">
        <v>4</v>
      </c>
      <c r="E400" t="s">
        <v>8</v>
      </c>
      <c r="I400" t="s">
        <v>33627</v>
      </c>
      <c r="J400" t="s">
        <v>4876</v>
      </c>
      <c r="K400" t="s">
        <v>33628</v>
      </c>
      <c r="L400" t="s">
        <v>33629</v>
      </c>
      <c r="M400" s="2" t="str">
        <f>HYPERLINK(склад2въезд1319202122237[[#This Row],[RelativePath]])</f>
        <v>11 Навес пилмат\GA3948333_5_20260911T195800Z.jpg</v>
      </c>
    </row>
    <row r="401" spans="1:13" x14ac:dyDescent="0.25">
      <c r="A401" s="1" t="s">
        <v>18</v>
      </c>
      <c r="B401" s="3">
        <v>46277</v>
      </c>
      <c r="C401" s="4">
        <v>0.63582175925925921</v>
      </c>
      <c r="D401" t="s">
        <v>34136</v>
      </c>
      <c r="E401" t="s">
        <v>646</v>
      </c>
      <c r="I401" t="s">
        <v>33630</v>
      </c>
      <c r="J401" t="s">
        <v>4876</v>
      </c>
      <c r="K401" t="s">
        <v>33631</v>
      </c>
      <c r="L401" t="s">
        <v>33632</v>
      </c>
      <c r="M401" s="2" t="str">
        <f>HYPERLINK(склад2въезд1319202122237[[#This Row],[RelativePath]])</f>
        <v>11 Навес пилмат\GA3948333_5_20260912T151535Z.jpg</v>
      </c>
    </row>
    <row r="402" spans="1:13" x14ac:dyDescent="0.25">
      <c r="A402" s="1" t="s">
        <v>22</v>
      </c>
      <c r="B402" s="3">
        <v>46278</v>
      </c>
      <c r="C402" s="4">
        <v>0.80171296296296302</v>
      </c>
      <c r="D402" t="s">
        <v>803</v>
      </c>
      <c r="E402" t="s">
        <v>8</v>
      </c>
      <c r="I402" t="s">
        <v>33633</v>
      </c>
      <c r="J402" t="s">
        <v>4876</v>
      </c>
      <c r="K402" t="s">
        <v>33634</v>
      </c>
      <c r="L402" t="s">
        <v>33635</v>
      </c>
      <c r="M402" s="2" t="str">
        <f>HYPERLINK(склад2въезд1319202122237[[#This Row],[RelativePath]])</f>
        <v>11 Навес пилмат\GA3948333_5_20260913T191428Z.jpg</v>
      </c>
    </row>
  </sheetData>
  <conditionalFormatting sqref="D403:D413 E403:E416 G2:H402 D2:E402">
    <cfRule type="containsText" dxfId="937" priority="14" operator="containsText" text="Выезд с территории">
      <formula>NOT(ISERROR(SEARCH("Выезд с территории",D2)))</formula>
    </cfRule>
  </conditionalFormatting>
  <conditionalFormatting sqref="F2:F402">
    <cfRule type="notContainsText" dxfId="936" priority="13" operator="notContains" text="порожний">
      <formula>ISERROR(SEARCH("порожний",F2))</formula>
    </cfRule>
  </conditionalFormatting>
  <conditionalFormatting sqref="E2:E416">
    <cfRule type="containsText" dxfId="935" priority="11" operator="containsText" text="Газель базы">
      <formula>NOT(ISERROR(SEARCH("Газель базы",E2)))</formula>
    </cfRule>
    <cfRule type="containsText" dxfId="934" priority="12" operator="containsText" text="Погрузчик базы">
      <formula>NOT(ISERROR(SEARCH("Погрузчик базы",E2)))</formula>
    </cfRule>
  </conditionalFormatting>
  <conditionalFormatting sqref="E2:E416">
    <cfRule type="containsText" dxfId="933" priority="10" operator="containsText" text="Трактор базы">
      <formula>NOT(ISERROR(SEARCH("Трактор базы",E2)))</formula>
    </cfRule>
  </conditionalFormatting>
  <conditionalFormatting sqref="A2:C402">
    <cfRule type="expression" dxfId="932" priority="9">
      <formula>$A2="пн"</formula>
    </cfRule>
  </conditionalFormatting>
  <conditionalFormatting sqref="A2:C404">
    <cfRule type="expression" dxfId="931" priority="3">
      <formula>$A2="вс"</formula>
    </cfRule>
    <cfRule type="expression" dxfId="930" priority="4">
      <formula>$A2="сб"</formula>
    </cfRule>
    <cfRule type="expression" dxfId="929" priority="5">
      <formula>$A2="пт"</formula>
    </cfRule>
    <cfRule type="expression" dxfId="928" priority="6">
      <formula>$A2="чт"</formula>
    </cfRule>
    <cfRule type="expression" dxfId="927" priority="7">
      <formula>$A2="ср"</formula>
    </cfRule>
    <cfRule type="expression" dxfId="926" priority="8">
      <formula>$A2="вт"</formula>
    </cfRule>
  </conditionalFormatting>
  <conditionalFormatting sqref="D2:D413">
    <cfRule type="containsText" dxfId="9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3">
    <cfRule type="containsText" dxfId="9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50"/>
  <sheetViews>
    <sheetView zoomScale="90" zoomScaleNormal="90" workbookViewId="0">
      <pane ySplit="1" topLeftCell="A308" activePane="bottomLeft" state="frozen"/>
      <selection pane="bottomLeft" activeCell="E321" sqref="E321:F3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t="s">
        <v>4524</v>
      </c>
      <c r="I2" t="s">
        <v>8906</v>
      </c>
      <c r="J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t="s">
        <v>4</v>
      </c>
      <c r="E3" t="s">
        <v>8</v>
      </c>
      <c r="I3" t="s">
        <v>8909</v>
      </c>
      <c r="J3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t="s">
        <v>4524</v>
      </c>
      <c r="I4" t="s">
        <v>8912</v>
      </c>
      <c r="J4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t="s">
        <v>4524</v>
      </c>
      <c r="I5" t="s">
        <v>8915</v>
      </c>
      <c r="J5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t="s">
        <v>4524</v>
      </c>
      <c r="I6" t="s">
        <v>8918</v>
      </c>
      <c r="J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t="s">
        <v>4</v>
      </c>
      <c r="E7" t="s">
        <v>8</v>
      </c>
      <c r="I7" t="s">
        <v>8921</v>
      </c>
      <c r="J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t="s">
        <v>4524</v>
      </c>
      <c r="I8" t="s">
        <v>9377</v>
      </c>
      <c r="J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t="s">
        <v>4524</v>
      </c>
      <c r="I9" t="s">
        <v>9380</v>
      </c>
      <c r="J9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t="s">
        <v>4524</v>
      </c>
      <c r="I10" t="s">
        <v>9383</v>
      </c>
      <c r="J10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t="s">
        <v>4</v>
      </c>
      <c r="E11" t="s">
        <v>8</v>
      </c>
      <c r="I11" t="s">
        <v>9386</v>
      </c>
      <c r="J11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t="s">
        <v>4</v>
      </c>
      <c r="E12" t="s">
        <v>8</v>
      </c>
      <c r="I12" t="s">
        <v>9772</v>
      </c>
      <c r="J1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t="s">
        <v>9783</v>
      </c>
      <c r="I13" t="s">
        <v>9775</v>
      </c>
      <c r="J13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t="s">
        <v>4524</v>
      </c>
      <c r="I14" t="s">
        <v>9778</v>
      </c>
      <c r="J14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t="s">
        <v>4</v>
      </c>
      <c r="E15" t="s">
        <v>8</v>
      </c>
      <c r="I15" t="s">
        <v>9977</v>
      </c>
      <c r="J15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t="s">
        <v>4524</v>
      </c>
      <c r="I16" t="s">
        <v>9980</v>
      </c>
      <c r="J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t="s">
        <v>4524</v>
      </c>
      <c r="I17" t="s">
        <v>9983</v>
      </c>
      <c r="J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t="s">
        <v>4</v>
      </c>
      <c r="E18" t="s">
        <v>8</v>
      </c>
      <c r="I18" t="s">
        <v>9986</v>
      </c>
      <c r="J1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t="s">
        <v>4</v>
      </c>
      <c r="E19" t="s">
        <v>8</v>
      </c>
      <c r="I19" t="s">
        <v>9989</v>
      </c>
      <c r="J19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t="s">
        <v>4</v>
      </c>
      <c r="E20" t="s">
        <v>8</v>
      </c>
      <c r="I20" t="s">
        <v>10183</v>
      </c>
      <c r="J20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t="s">
        <v>4524</v>
      </c>
      <c r="I21" t="s">
        <v>10186</v>
      </c>
      <c r="J21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t="s">
        <v>4524</v>
      </c>
      <c r="I22" t="s">
        <v>10189</v>
      </c>
      <c r="J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t="s">
        <v>4524</v>
      </c>
      <c r="I23" t="s">
        <v>10192</v>
      </c>
      <c r="J23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t="s">
        <v>4524</v>
      </c>
      <c r="I24" t="s">
        <v>10195</v>
      </c>
      <c r="J24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t="s">
        <v>4</v>
      </c>
      <c r="E25" t="s">
        <v>8</v>
      </c>
      <c r="I25" t="s">
        <v>10198</v>
      </c>
      <c r="J25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t="s">
        <v>4524</v>
      </c>
      <c r="I26" t="s">
        <v>10201</v>
      </c>
      <c r="J2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t="s">
        <v>4</v>
      </c>
      <c r="E27" t="s">
        <v>8</v>
      </c>
      <c r="I27" t="s">
        <v>10445</v>
      </c>
      <c r="J2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t="s">
        <v>4524</v>
      </c>
      <c r="I28" t="s">
        <v>10448</v>
      </c>
      <c r="J2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t="s">
        <v>4</v>
      </c>
      <c r="E29" t="s">
        <v>8</v>
      </c>
      <c r="I29" t="s">
        <v>10451</v>
      </c>
      <c r="J29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t="s">
        <v>4</v>
      </c>
      <c r="E30" t="s">
        <v>8</v>
      </c>
      <c r="I30" t="s">
        <v>11231</v>
      </c>
      <c r="J30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t="s">
        <v>4524</v>
      </c>
      <c r="I31" t="s">
        <v>11234</v>
      </c>
      <c r="J31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t="s">
        <v>4524</v>
      </c>
      <c r="I32" t="s">
        <v>11237</v>
      </c>
      <c r="J3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t="s">
        <v>4524</v>
      </c>
      <c r="I33" t="s">
        <v>11240</v>
      </c>
      <c r="J33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t="s">
        <v>4524</v>
      </c>
      <c r="I34" t="s">
        <v>11243</v>
      </c>
      <c r="J34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t="s">
        <v>4524</v>
      </c>
      <c r="I35" t="s">
        <v>11246</v>
      </c>
      <c r="J35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t="s">
        <v>4524</v>
      </c>
      <c r="I36" t="s">
        <v>11249</v>
      </c>
      <c r="J3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t="s">
        <v>4</v>
      </c>
      <c r="E37" t="s">
        <v>8</v>
      </c>
      <c r="I37" t="s">
        <v>11252</v>
      </c>
      <c r="J3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t="s">
        <v>4</v>
      </c>
      <c r="E38" t="s">
        <v>8</v>
      </c>
      <c r="I38" t="s">
        <v>11255</v>
      </c>
      <c r="J3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t="s">
        <v>4</v>
      </c>
      <c r="E39" t="s">
        <v>8</v>
      </c>
      <c r="I39" t="s">
        <v>11925</v>
      </c>
      <c r="J39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t="s">
        <v>4</v>
      </c>
      <c r="E40" t="s">
        <v>8</v>
      </c>
      <c r="I40" t="s">
        <v>11928</v>
      </c>
      <c r="J40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t="s">
        <v>4</v>
      </c>
      <c r="E41" t="s">
        <v>8</v>
      </c>
      <c r="I41" t="s">
        <v>11931</v>
      </c>
      <c r="J41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t="s">
        <v>4</v>
      </c>
      <c r="E42" t="s">
        <v>8</v>
      </c>
      <c r="I42" t="s">
        <v>11934</v>
      </c>
      <c r="J4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t="s">
        <v>4</v>
      </c>
      <c r="E43" t="s">
        <v>8</v>
      </c>
      <c r="I43" t="s">
        <v>11937</v>
      </c>
      <c r="J43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t="s">
        <v>4</v>
      </c>
      <c r="E44" t="s">
        <v>8</v>
      </c>
      <c r="I44" t="s">
        <v>11940</v>
      </c>
      <c r="J44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t="s">
        <v>4</v>
      </c>
      <c r="E45" t="s">
        <v>8</v>
      </c>
      <c r="I45" t="s">
        <v>11943</v>
      </c>
      <c r="J45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t="s">
        <v>4</v>
      </c>
      <c r="E46" t="s">
        <v>8</v>
      </c>
      <c r="I46" t="s">
        <v>11946</v>
      </c>
      <c r="J4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t="s">
        <v>4</v>
      </c>
      <c r="E47" t="s">
        <v>8</v>
      </c>
      <c r="I47" t="s">
        <v>11949</v>
      </c>
      <c r="J4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t="s">
        <v>4</v>
      </c>
      <c r="E48" t="s">
        <v>8</v>
      </c>
      <c r="I48" t="s">
        <v>12535</v>
      </c>
      <c r="J4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t="s">
        <v>4</v>
      </c>
      <c r="E49" t="s">
        <v>8</v>
      </c>
      <c r="I49" t="s">
        <v>12538</v>
      </c>
      <c r="J49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t="s">
        <v>4</v>
      </c>
      <c r="E50" t="s">
        <v>8</v>
      </c>
      <c r="I50" t="s">
        <v>12541</v>
      </c>
      <c r="J50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t="s">
        <v>4</v>
      </c>
      <c r="E51" t="s">
        <v>8</v>
      </c>
      <c r="I51" t="s">
        <v>12544</v>
      </c>
      <c r="J51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t="s">
        <v>4</v>
      </c>
      <c r="E52" t="s">
        <v>8</v>
      </c>
      <c r="I52" t="s">
        <v>12547</v>
      </c>
      <c r="J5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t="s">
        <v>4</v>
      </c>
      <c r="E53" t="s">
        <v>8</v>
      </c>
      <c r="I53" t="s">
        <v>12800</v>
      </c>
      <c r="J53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t="s">
        <v>4</v>
      </c>
      <c r="E54" t="s">
        <v>8</v>
      </c>
      <c r="I54" t="s">
        <v>12803</v>
      </c>
      <c r="J54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t="s">
        <v>4</v>
      </c>
      <c r="E55" t="s">
        <v>8</v>
      </c>
      <c r="I55" t="s">
        <v>12806</v>
      </c>
      <c r="J55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t="s">
        <v>4</v>
      </c>
      <c r="E56" t="s">
        <v>8</v>
      </c>
      <c r="I56" t="s">
        <v>12809</v>
      </c>
      <c r="J5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t="s">
        <v>4</v>
      </c>
      <c r="E57" t="s">
        <v>8</v>
      </c>
      <c r="I57" t="s">
        <v>13235</v>
      </c>
      <c r="J5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t="s">
        <v>4</v>
      </c>
      <c r="E58" t="s">
        <v>8</v>
      </c>
      <c r="I58" t="s">
        <v>13238</v>
      </c>
      <c r="J5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t="s">
        <v>4</v>
      </c>
      <c r="E59" t="s">
        <v>8</v>
      </c>
      <c r="I59" t="s">
        <v>13241</v>
      </c>
      <c r="J59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t="s">
        <v>4</v>
      </c>
      <c r="E60" t="s">
        <v>8</v>
      </c>
      <c r="I60" t="s">
        <v>13244</v>
      </c>
      <c r="J60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t="s">
        <v>4</v>
      </c>
      <c r="E61" t="s">
        <v>8</v>
      </c>
      <c r="I61" t="s">
        <v>13247</v>
      </c>
      <c r="J61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t="s">
        <v>4</v>
      </c>
      <c r="E62" t="s">
        <v>8</v>
      </c>
      <c r="I62" t="s">
        <v>13275</v>
      </c>
      <c r="J6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t="s">
        <v>4</v>
      </c>
      <c r="E63" t="s">
        <v>8</v>
      </c>
      <c r="I63" t="s">
        <v>13278</v>
      </c>
      <c r="J63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t="s">
        <v>4</v>
      </c>
      <c r="E64" t="s">
        <v>8</v>
      </c>
      <c r="I64" t="s">
        <v>13281</v>
      </c>
      <c r="J64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t="s">
        <v>4</v>
      </c>
      <c r="E65" t="s">
        <v>8</v>
      </c>
      <c r="I65" t="s">
        <v>13284</v>
      </c>
      <c r="J65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t="s">
        <v>4</v>
      </c>
      <c r="E66" t="s">
        <v>8</v>
      </c>
      <c r="I66" t="s">
        <v>13287</v>
      </c>
      <c r="J6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t="s">
        <v>4</v>
      </c>
      <c r="E67" t="s">
        <v>8</v>
      </c>
      <c r="I67" t="s">
        <v>13788</v>
      </c>
      <c r="J6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t="s">
        <v>4</v>
      </c>
      <c r="E68" t="s">
        <v>8</v>
      </c>
      <c r="I68" t="s">
        <v>13791</v>
      </c>
      <c r="J6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t="s">
        <v>4</v>
      </c>
      <c r="E69" t="s">
        <v>8</v>
      </c>
      <c r="I69" t="s">
        <v>13794</v>
      </c>
      <c r="J69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t="s">
        <v>4</v>
      </c>
      <c r="E70" t="s">
        <v>8</v>
      </c>
      <c r="I70" t="s">
        <v>13797</v>
      </c>
      <c r="J70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t="s">
        <v>4</v>
      </c>
      <c r="E71" t="s">
        <v>8</v>
      </c>
      <c r="I71" t="s">
        <v>13800</v>
      </c>
      <c r="J71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t="s">
        <v>4</v>
      </c>
      <c r="E72" t="s">
        <v>8</v>
      </c>
      <c r="I72" t="s">
        <v>13803</v>
      </c>
      <c r="J7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t="s">
        <v>4</v>
      </c>
      <c r="E73" t="s">
        <v>8</v>
      </c>
      <c r="I73" t="s">
        <v>13806</v>
      </c>
      <c r="J73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t="s">
        <v>4</v>
      </c>
      <c r="E74" t="s">
        <v>8</v>
      </c>
      <c r="I74" t="s">
        <v>14183</v>
      </c>
      <c r="J74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t="s">
        <v>4</v>
      </c>
      <c r="E75" t="s">
        <v>8</v>
      </c>
      <c r="I75" t="s">
        <v>14186</v>
      </c>
      <c r="J75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t="s">
        <v>4</v>
      </c>
      <c r="E76" t="s">
        <v>8</v>
      </c>
      <c r="I76" t="s">
        <v>14189</v>
      </c>
      <c r="J7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t="s">
        <v>4</v>
      </c>
      <c r="E77" t="s">
        <v>8</v>
      </c>
      <c r="I77" t="s">
        <v>14192</v>
      </c>
      <c r="J7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t="s">
        <v>4</v>
      </c>
      <c r="E78" t="s">
        <v>8</v>
      </c>
      <c r="I78" t="s">
        <v>14195</v>
      </c>
      <c r="J7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t="s">
        <v>4</v>
      </c>
      <c r="E79" t="s">
        <v>8</v>
      </c>
      <c r="I79" t="s">
        <v>14198</v>
      </c>
      <c r="J79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t="s">
        <v>4</v>
      </c>
      <c r="E80" t="s">
        <v>8</v>
      </c>
      <c r="I80" t="s">
        <v>14201</v>
      </c>
      <c r="J80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t="s">
        <v>4</v>
      </c>
      <c r="E81" t="s">
        <v>8</v>
      </c>
      <c r="I81" t="s">
        <v>14204</v>
      </c>
      <c r="J81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t="s">
        <v>4</v>
      </c>
      <c r="E82" t="s">
        <v>8</v>
      </c>
      <c r="I82" t="s">
        <v>14207</v>
      </c>
      <c r="J8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t="s">
        <v>4</v>
      </c>
      <c r="E83" t="s">
        <v>8</v>
      </c>
      <c r="I83" t="s">
        <v>14791</v>
      </c>
      <c r="J83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t="s">
        <v>4</v>
      </c>
      <c r="E84" t="s">
        <v>8</v>
      </c>
      <c r="I84" t="s">
        <v>14794</v>
      </c>
      <c r="J84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t="s">
        <v>4</v>
      </c>
      <c r="E85" t="s">
        <v>8</v>
      </c>
      <c r="I85" t="s">
        <v>14797</v>
      </c>
      <c r="J85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t="s">
        <v>4</v>
      </c>
      <c r="E86" t="s">
        <v>8</v>
      </c>
      <c r="I86" t="s">
        <v>14800</v>
      </c>
      <c r="J8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t="s">
        <v>4</v>
      </c>
      <c r="E87" t="s">
        <v>8</v>
      </c>
      <c r="I87" t="s">
        <v>14803</v>
      </c>
      <c r="J8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t="s">
        <v>4</v>
      </c>
      <c r="E88" t="s">
        <v>8</v>
      </c>
      <c r="I88" t="s">
        <v>14806</v>
      </c>
      <c r="J8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t="s">
        <v>4</v>
      </c>
      <c r="E89" t="s">
        <v>8</v>
      </c>
      <c r="I89" t="s">
        <v>14809</v>
      </c>
      <c r="J89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t="s">
        <v>4</v>
      </c>
      <c r="E90" t="s">
        <v>8</v>
      </c>
      <c r="I90" t="s">
        <v>15292</v>
      </c>
      <c r="J90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t="s">
        <v>4</v>
      </c>
      <c r="E91" t="s">
        <v>8</v>
      </c>
      <c r="I91" t="s">
        <v>15295</v>
      </c>
      <c r="J91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t="s">
        <v>4</v>
      </c>
      <c r="E92" t="s">
        <v>8</v>
      </c>
      <c r="I92" t="s">
        <v>15746</v>
      </c>
      <c r="J9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t="s">
        <v>4</v>
      </c>
      <c r="E93" t="s">
        <v>8</v>
      </c>
      <c r="I93" t="s">
        <v>15749</v>
      </c>
      <c r="J93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t="s">
        <v>4</v>
      </c>
      <c r="E94" t="s">
        <v>8</v>
      </c>
      <c r="I94" t="s">
        <v>15752</v>
      </c>
      <c r="J94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t="s">
        <v>4</v>
      </c>
      <c r="E95" t="s">
        <v>8</v>
      </c>
      <c r="I95" t="s">
        <v>15755</v>
      </c>
      <c r="J95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t="s">
        <v>4</v>
      </c>
      <c r="E96" t="s">
        <v>8</v>
      </c>
      <c r="I96" t="s">
        <v>15758</v>
      </c>
      <c r="J9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t="s">
        <v>4</v>
      </c>
      <c r="E97" t="s">
        <v>15043</v>
      </c>
      <c r="I97" t="s">
        <v>15761</v>
      </c>
      <c r="J9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t="s">
        <v>4</v>
      </c>
      <c r="E98" t="s">
        <v>15043</v>
      </c>
      <c r="I98" t="s">
        <v>15764</v>
      </c>
      <c r="J9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t="s">
        <v>4</v>
      </c>
      <c r="E99" t="s">
        <v>15043</v>
      </c>
      <c r="I99" t="s">
        <v>15767</v>
      </c>
      <c r="J99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t="s">
        <v>4</v>
      </c>
      <c r="E100" t="s">
        <v>8</v>
      </c>
      <c r="I100" t="s">
        <v>15770</v>
      </c>
      <c r="J100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t="s">
        <v>4</v>
      </c>
      <c r="E101" t="s">
        <v>14373</v>
      </c>
      <c r="I101" t="s">
        <v>15773</v>
      </c>
      <c r="J101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t="s">
        <v>803</v>
      </c>
      <c r="E102" t="s">
        <v>8</v>
      </c>
      <c r="I102" t="s">
        <v>15991</v>
      </c>
      <c r="J10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t="s">
        <v>4</v>
      </c>
      <c r="E103" t="s">
        <v>8</v>
      </c>
      <c r="I103" t="s">
        <v>16187</v>
      </c>
      <c r="J103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t="s">
        <v>4</v>
      </c>
      <c r="E104" t="s">
        <v>15043</v>
      </c>
      <c r="I104" t="s">
        <v>16190</v>
      </c>
      <c r="J104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t="s">
        <v>4</v>
      </c>
      <c r="E105" t="s">
        <v>8</v>
      </c>
      <c r="I105" t="s">
        <v>16193</v>
      </c>
      <c r="J105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t="s">
        <v>4</v>
      </c>
      <c r="E106" t="s">
        <v>8</v>
      </c>
      <c r="I106" t="s">
        <v>16551</v>
      </c>
      <c r="J10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t="s">
        <v>4</v>
      </c>
      <c r="E107" t="s">
        <v>8</v>
      </c>
      <c r="I107" t="s">
        <v>16554</v>
      </c>
      <c r="J10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t="s">
        <v>4</v>
      </c>
      <c r="E108" t="s">
        <v>8</v>
      </c>
      <c r="I108" t="s">
        <v>16557</v>
      </c>
      <c r="J10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t="s">
        <v>4</v>
      </c>
      <c r="E109" t="s">
        <v>8</v>
      </c>
      <c r="I109" t="s">
        <v>16560</v>
      </c>
      <c r="J109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t="s">
        <v>4</v>
      </c>
      <c r="E110" t="s">
        <v>8</v>
      </c>
      <c r="I110" t="s">
        <v>16563</v>
      </c>
      <c r="J110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t="s">
        <v>4</v>
      </c>
      <c r="E111" t="s">
        <v>8</v>
      </c>
      <c r="I111" t="s">
        <v>16908</v>
      </c>
      <c r="J111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t="s">
        <v>4</v>
      </c>
      <c r="E112" t="s">
        <v>8</v>
      </c>
      <c r="I112" t="s">
        <v>16911</v>
      </c>
      <c r="J11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t="s">
        <v>803</v>
      </c>
      <c r="E113" t="s">
        <v>8</v>
      </c>
      <c r="I113" t="s">
        <v>17015</v>
      </c>
      <c r="J113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t="s">
        <v>803</v>
      </c>
      <c r="E114" t="s">
        <v>8</v>
      </c>
      <c r="I114" t="s">
        <v>17018</v>
      </c>
      <c r="J114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t="s">
        <v>4</v>
      </c>
      <c r="E115" t="s">
        <v>8</v>
      </c>
      <c r="I115" t="s">
        <v>17310</v>
      </c>
      <c r="J115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t="s">
        <v>4</v>
      </c>
      <c r="E116" t="s">
        <v>8</v>
      </c>
      <c r="I116" t="s">
        <v>17313</v>
      </c>
      <c r="J1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t="s">
        <v>4</v>
      </c>
      <c r="E117" t="s">
        <v>3240</v>
      </c>
      <c r="I117" t="s">
        <v>17687</v>
      </c>
      <c r="J1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t="s">
        <v>4</v>
      </c>
      <c r="E118" t="s">
        <v>8</v>
      </c>
      <c r="I118" t="s">
        <v>17690</v>
      </c>
      <c r="J11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t="s">
        <v>4</v>
      </c>
      <c r="E119" t="s">
        <v>14373</v>
      </c>
      <c r="I119" t="s">
        <v>17693</v>
      </c>
      <c r="J119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t="s">
        <v>4</v>
      </c>
      <c r="E120" t="s">
        <v>3240</v>
      </c>
      <c r="I120" t="s">
        <v>17696</v>
      </c>
      <c r="J120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t="s">
        <v>4</v>
      </c>
      <c r="E121" t="s">
        <v>8</v>
      </c>
      <c r="I121" t="s">
        <v>17699</v>
      </c>
      <c r="J121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t="s">
        <v>4</v>
      </c>
      <c r="E122" t="s">
        <v>14373</v>
      </c>
      <c r="I122" t="s">
        <v>17702</v>
      </c>
      <c r="J1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t="s">
        <v>4</v>
      </c>
      <c r="E123" t="s">
        <v>6606</v>
      </c>
      <c r="I123" t="s">
        <v>17705</v>
      </c>
      <c r="J123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t="s">
        <v>4</v>
      </c>
      <c r="E124" t="s">
        <v>8</v>
      </c>
      <c r="I124" t="s">
        <v>17708</v>
      </c>
      <c r="J124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t="s">
        <v>4</v>
      </c>
      <c r="E125" t="s">
        <v>8</v>
      </c>
      <c r="I125" t="s">
        <v>17711</v>
      </c>
      <c r="J125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t="s">
        <v>4</v>
      </c>
      <c r="E126" t="s">
        <v>8</v>
      </c>
      <c r="I126" t="s">
        <v>17714</v>
      </c>
      <c r="J12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t="s">
        <v>4</v>
      </c>
      <c r="E127" t="s">
        <v>8</v>
      </c>
      <c r="I127" t="s">
        <v>17717</v>
      </c>
      <c r="J12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t="s">
        <v>18010</v>
      </c>
      <c r="I128" t="s">
        <v>17720</v>
      </c>
      <c r="J12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t="s">
        <v>4</v>
      </c>
      <c r="E129" t="s">
        <v>8</v>
      </c>
      <c r="I129" t="s">
        <v>17723</v>
      </c>
      <c r="J129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t="s">
        <v>4</v>
      </c>
      <c r="E130" t="s">
        <v>8</v>
      </c>
      <c r="I130" t="s">
        <v>18331</v>
      </c>
      <c r="J130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t="s">
        <v>4</v>
      </c>
      <c r="E131" t="s">
        <v>162</v>
      </c>
      <c r="I131" t="s">
        <v>18334</v>
      </c>
      <c r="J131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t="s">
        <v>4</v>
      </c>
      <c r="E132" t="s">
        <v>162</v>
      </c>
      <c r="I132" t="s">
        <v>18337</v>
      </c>
      <c r="J13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t="s">
        <v>4</v>
      </c>
      <c r="E133" t="s">
        <v>162</v>
      </c>
      <c r="I133" t="s">
        <v>18340</v>
      </c>
      <c r="J133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t="s">
        <v>4</v>
      </c>
      <c r="E134" t="s">
        <v>162</v>
      </c>
      <c r="I134" t="s">
        <v>18343</v>
      </c>
      <c r="J134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t="s">
        <v>4</v>
      </c>
      <c r="E135" t="s">
        <v>162</v>
      </c>
      <c r="I135" t="s">
        <v>18346</v>
      </c>
      <c r="J135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t="s">
        <v>4</v>
      </c>
      <c r="E136" t="s">
        <v>6606</v>
      </c>
      <c r="I136" t="s">
        <v>18349</v>
      </c>
      <c r="J13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t="s">
        <v>4</v>
      </c>
      <c r="E137" t="s">
        <v>8</v>
      </c>
      <c r="I137" t="s">
        <v>18352</v>
      </c>
      <c r="J13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t="s">
        <v>4</v>
      </c>
      <c r="E138" t="s">
        <v>8</v>
      </c>
      <c r="I138" t="s">
        <v>18355</v>
      </c>
      <c r="J13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t="s">
        <v>162</v>
      </c>
      <c r="E139" t="s">
        <v>1552</v>
      </c>
      <c r="F139" t="s">
        <v>130</v>
      </c>
      <c r="I139" t="s">
        <v>18358</v>
      </c>
      <c r="J139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t="s">
        <v>162</v>
      </c>
      <c r="E140" t="s">
        <v>1552</v>
      </c>
      <c r="F140" t="s">
        <v>130</v>
      </c>
      <c r="I140" t="s">
        <v>18361</v>
      </c>
      <c r="J140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t="s">
        <v>162</v>
      </c>
      <c r="E141" t="s">
        <v>1552</v>
      </c>
      <c r="F141" t="s">
        <v>130</v>
      </c>
      <c r="I141" t="s">
        <v>18364</v>
      </c>
      <c r="J141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t="s">
        <v>4</v>
      </c>
      <c r="E142" t="s">
        <v>8</v>
      </c>
      <c r="I142" t="s">
        <v>18367</v>
      </c>
      <c r="J14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t="s">
        <v>4</v>
      </c>
      <c r="E143" t="s">
        <v>8</v>
      </c>
      <c r="I143" t="s">
        <v>18939</v>
      </c>
      <c r="J143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t="s">
        <v>803</v>
      </c>
      <c r="E144" t="s">
        <v>8</v>
      </c>
      <c r="I144" t="s">
        <v>18942</v>
      </c>
      <c r="J144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t="s">
        <v>803</v>
      </c>
      <c r="E145" t="s">
        <v>8</v>
      </c>
      <c r="I145" t="s">
        <v>18945</v>
      </c>
      <c r="J145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t="s">
        <v>224</v>
      </c>
      <c r="I146" t="s">
        <v>19304</v>
      </c>
      <c r="J14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t="s">
        <v>18010</v>
      </c>
      <c r="I147" t="s">
        <v>19307</v>
      </c>
      <c r="J14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t="s">
        <v>4</v>
      </c>
      <c r="E148" t="s">
        <v>8</v>
      </c>
      <c r="I148" t="s">
        <v>19310</v>
      </c>
      <c r="J14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t="s">
        <v>4</v>
      </c>
      <c r="E149" t="s">
        <v>8</v>
      </c>
      <c r="I149" t="s">
        <v>19613</v>
      </c>
      <c r="J149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t="s">
        <v>162</v>
      </c>
      <c r="F150" t="s">
        <v>1555</v>
      </c>
      <c r="I150" t="s">
        <v>19616</v>
      </c>
      <c r="J150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t="s">
        <v>162</v>
      </c>
      <c r="F151" t="s">
        <v>1555</v>
      </c>
      <c r="I151" t="s">
        <v>19619</v>
      </c>
      <c r="J151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t="s">
        <v>4</v>
      </c>
      <c r="E152" t="s">
        <v>8</v>
      </c>
      <c r="I152" t="s">
        <v>19622</v>
      </c>
      <c r="J15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t="s">
        <v>4</v>
      </c>
      <c r="E153" t="s">
        <v>8</v>
      </c>
      <c r="I153" t="s">
        <v>19625</v>
      </c>
      <c r="J153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t="s">
        <v>4</v>
      </c>
      <c r="E154" t="s">
        <v>8</v>
      </c>
      <c r="I154" t="s">
        <v>19628</v>
      </c>
      <c r="J154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t="s">
        <v>4</v>
      </c>
      <c r="E155" t="s">
        <v>8</v>
      </c>
      <c r="I155" t="s">
        <v>19631</v>
      </c>
      <c r="J155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t="s">
        <v>803</v>
      </c>
      <c r="E156" t="s">
        <v>8</v>
      </c>
      <c r="I156" t="s">
        <v>19879</v>
      </c>
      <c r="J15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t="s">
        <v>803</v>
      </c>
      <c r="E157" t="s">
        <v>8</v>
      </c>
      <c r="I157" t="s">
        <v>19882</v>
      </c>
      <c r="J15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t="s">
        <v>4</v>
      </c>
      <c r="E158" t="s">
        <v>20480</v>
      </c>
      <c r="I158" t="s">
        <v>20268</v>
      </c>
      <c r="J15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t="s">
        <v>4</v>
      </c>
      <c r="E159" t="s">
        <v>3240</v>
      </c>
      <c r="I159" t="s">
        <v>20272</v>
      </c>
      <c r="J159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t="s">
        <v>3371</v>
      </c>
      <c r="E160" t="s">
        <v>646</v>
      </c>
      <c r="I160" t="s">
        <v>20275</v>
      </c>
      <c r="J160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t="s">
        <v>20481</v>
      </c>
      <c r="E161" t="s">
        <v>646</v>
      </c>
      <c r="I161" t="s">
        <v>20278</v>
      </c>
      <c r="J161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t="s">
        <v>4</v>
      </c>
      <c r="E162" t="s">
        <v>3240</v>
      </c>
      <c r="I162" t="s">
        <v>20281</v>
      </c>
      <c r="J16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t="s">
        <v>803</v>
      </c>
      <c r="E163" t="s">
        <v>8</v>
      </c>
      <c r="I163" t="s">
        <v>20284</v>
      </c>
      <c r="J163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t="s">
        <v>4</v>
      </c>
      <c r="E164" t="s">
        <v>20482</v>
      </c>
      <c r="I164" t="s">
        <v>20287</v>
      </c>
      <c r="J164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t="s">
        <v>4</v>
      </c>
      <c r="E165" t="s">
        <v>8</v>
      </c>
      <c r="I165" t="s">
        <v>20290</v>
      </c>
      <c r="J165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t="s">
        <v>20483</v>
      </c>
      <c r="E166" t="s">
        <v>3431</v>
      </c>
      <c r="I166" t="s">
        <v>20293</v>
      </c>
      <c r="J16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t="s">
        <v>20483</v>
      </c>
      <c r="E167" t="s">
        <v>3431</v>
      </c>
      <c r="I167" t="s">
        <v>20296</v>
      </c>
      <c r="J16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t="s">
        <v>20483</v>
      </c>
      <c r="E168" t="s">
        <v>3431</v>
      </c>
      <c r="I168" t="s">
        <v>20299</v>
      </c>
      <c r="J16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t="s">
        <v>803</v>
      </c>
      <c r="E169" t="s">
        <v>8</v>
      </c>
      <c r="I169" t="s">
        <v>20855</v>
      </c>
      <c r="J169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t="s">
        <v>803</v>
      </c>
      <c r="E170" t="s">
        <v>8</v>
      </c>
      <c r="I170" t="s">
        <v>20858</v>
      </c>
      <c r="J170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t="s">
        <v>4</v>
      </c>
      <c r="E171" t="s">
        <v>21095</v>
      </c>
      <c r="I171" t="s">
        <v>20861</v>
      </c>
      <c r="J171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t="s">
        <v>803</v>
      </c>
      <c r="E172" t="s">
        <v>8</v>
      </c>
      <c r="I172" t="s">
        <v>20864</v>
      </c>
      <c r="J17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t="s">
        <v>803</v>
      </c>
      <c r="E173" t="s">
        <v>3240</v>
      </c>
      <c r="I173" t="s">
        <v>20867</v>
      </c>
      <c r="J173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t="s">
        <v>803</v>
      </c>
      <c r="E174" t="s">
        <v>3240</v>
      </c>
      <c r="I174" t="s">
        <v>21359</v>
      </c>
      <c r="J174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t="s">
        <v>803</v>
      </c>
      <c r="E175" t="s">
        <v>8</v>
      </c>
      <c r="I175" t="s">
        <v>21362</v>
      </c>
      <c r="J175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t="s">
        <v>803</v>
      </c>
      <c r="E176" t="s">
        <v>8</v>
      </c>
      <c r="I176" t="s">
        <v>21998</v>
      </c>
      <c r="J17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t="s">
        <v>803</v>
      </c>
      <c r="E177" t="s">
        <v>3240</v>
      </c>
      <c r="I177" t="s">
        <v>21856</v>
      </c>
      <c r="J17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t="s">
        <v>803</v>
      </c>
      <c r="E178" t="s">
        <v>8</v>
      </c>
      <c r="I178" t="s">
        <v>21365</v>
      </c>
      <c r="J17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t="s">
        <v>803</v>
      </c>
      <c r="E179" t="s">
        <v>3240</v>
      </c>
      <c r="I179" t="s">
        <v>21860</v>
      </c>
      <c r="J179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t="s">
        <v>803</v>
      </c>
      <c r="E180" t="s">
        <v>8</v>
      </c>
      <c r="I180" t="s">
        <v>21863</v>
      </c>
      <c r="J180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t="s">
        <v>803</v>
      </c>
      <c r="E181" t="s">
        <v>8</v>
      </c>
      <c r="I181" t="s">
        <v>22328</v>
      </c>
      <c r="J181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t="s">
        <v>803</v>
      </c>
      <c r="E182" t="s">
        <v>8</v>
      </c>
      <c r="I182" t="s">
        <v>22331</v>
      </c>
      <c r="J18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t="s">
        <v>803</v>
      </c>
      <c r="E183" t="s">
        <v>8</v>
      </c>
      <c r="I183" t="s">
        <v>22334</v>
      </c>
      <c r="J183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t="s">
        <v>803</v>
      </c>
      <c r="E184" t="s">
        <v>8</v>
      </c>
      <c r="I184" t="s">
        <v>22862</v>
      </c>
      <c r="J184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t="s">
        <v>803</v>
      </c>
      <c r="E185" t="s">
        <v>3240</v>
      </c>
      <c r="I185" t="s">
        <v>22865</v>
      </c>
      <c r="J185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t="s">
        <v>803</v>
      </c>
      <c r="E186" t="s">
        <v>8</v>
      </c>
      <c r="I186" t="s">
        <v>22868</v>
      </c>
      <c r="J18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t="s">
        <v>803</v>
      </c>
      <c r="E187" t="s">
        <v>8</v>
      </c>
      <c r="I187" t="s">
        <v>22871</v>
      </c>
      <c r="J18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t="s">
        <v>803</v>
      </c>
      <c r="E188" t="s">
        <v>8</v>
      </c>
      <c r="I188" t="s">
        <v>23476</v>
      </c>
      <c r="J18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t="s">
        <v>803</v>
      </c>
      <c r="E189" t="s">
        <v>8</v>
      </c>
      <c r="I189" t="s">
        <v>23479</v>
      </c>
      <c r="J189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t="s">
        <v>23699</v>
      </c>
      <c r="E190" t="s">
        <v>260</v>
      </c>
      <c r="I190" t="s">
        <v>23482</v>
      </c>
      <c r="J190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t="s">
        <v>803</v>
      </c>
      <c r="E191" t="s">
        <v>8</v>
      </c>
      <c r="I191" t="s">
        <v>23485</v>
      </c>
      <c r="J191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t="s">
        <v>803</v>
      </c>
      <c r="E192" t="s">
        <v>6606</v>
      </c>
      <c r="I192" t="s">
        <v>23488</v>
      </c>
      <c r="J19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t="s">
        <v>305</v>
      </c>
      <c r="E193" t="s">
        <v>86</v>
      </c>
      <c r="I193" t="s">
        <v>23491</v>
      </c>
      <c r="J193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t="s">
        <v>803</v>
      </c>
      <c r="E194" t="s">
        <v>8</v>
      </c>
      <c r="I194" t="s">
        <v>23494</v>
      </c>
      <c r="J194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t="s">
        <v>803</v>
      </c>
      <c r="E195" t="s">
        <v>8</v>
      </c>
      <c r="I195" t="s">
        <v>23829</v>
      </c>
      <c r="J195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t="s">
        <v>803</v>
      </c>
      <c r="E196" t="s">
        <v>3240</v>
      </c>
      <c r="I196" t="s">
        <v>23832</v>
      </c>
      <c r="J19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t="s">
        <v>803</v>
      </c>
      <c r="E197" t="s">
        <v>3240</v>
      </c>
      <c r="I197" t="s">
        <v>23835</v>
      </c>
      <c r="J19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t="s">
        <v>803</v>
      </c>
      <c r="E198" t="s">
        <v>6606</v>
      </c>
      <c r="I198" t="s">
        <v>23838</v>
      </c>
      <c r="J19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t="s">
        <v>803</v>
      </c>
      <c r="E199" t="s">
        <v>3240</v>
      </c>
      <c r="I199" t="s">
        <v>23841</v>
      </c>
      <c r="J199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t="s">
        <v>803</v>
      </c>
      <c r="E200" t="s">
        <v>8</v>
      </c>
      <c r="I200" t="s">
        <v>24147</v>
      </c>
      <c r="J200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t="s">
        <v>803</v>
      </c>
      <c r="E201" t="s">
        <v>8</v>
      </c>
      <c r="I201" t="s">
        <v>24150</v>
      </c>
      <c r="J201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t="s">
        <v>803</v>
      </c>
      <c r="E202" t="s">
        <v>8</v>
      </c>
      <c r="I202" t="s">
        <v>24153</v>
      </c>
      <c r="J20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t="s">
        <v>803</v>
      </c>
      <c r="E203" t="s">
        <v>3240</v>
      </c>
      <c r="I203" t="s">
        <v>24660</v>
      </c>
      <c r="J203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t="s">
        <v>803</v>
      </c>
      <c r="E204" t="s">
        <v>8</v>
      </c>
      <c r="I204" t="s">
        <v>24663</v>
      </c>
      <c r="J204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t="s">
        <v>803</v>
      </c>
      <c r="E205" t="s">
        <v>3240</v>
      </c>
      <c r="I205" t="s">
        <v>24666</v>
      </c>
      <c r="J205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t="s">
        <v>24911</v>
      </c>
      <c r="E206" t="s">
        <v>260</v>
      </c>
      <c r="I206" t="s">
        <v>24669</v>
      </c>
      <c r="J20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t="s">
        <v>803</v>
      </c>
      <c r="E207" t="s">
        <v>3240</v>
      </c>
      <c r="I207" t="s">
        <v>24672</v>
      </c>
      <c r="J20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t="s">
        <v>803</v>
      </c>
      <c r="E208" t="s">
        <v>3240</v>
      </c>
      <c r="I208" t="s">
        <v>24675</v>
      </c>
      <c r="J20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t="s">
        <v>803</v>
      </c>
      <c r="E209" t="s">
        <v>8</v>
      </c>
      <c r="I209" t="s">
        <v>24678</v>
      </c>
      <c r="J209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t="s">
        <v>803</v>
      </c>
      <c r="E210" t="s">
        <v>3240</v>
      </c>
      <c r="I210" t="s">
        <v>25285</v>
      </c>
      <c r="J210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t="s">
        <v>803</v>
      </c>
      <c r="E211" t="s">
        <v>8</v>
      </c>
      <c r="I211" t="s">
        <v>25288</v>
      </c>
      <c r="J211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t="s">
        <v>803</v>
      </c>
      <c r="E212" t="s">
        <v>3240</v>
      </c>
      <c r="I212" t="s">
        <v>25291</v>
      </c>
      <c r="J21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t="s">
        <v>803</v>
      </c>
      <c r="E213" t="s">
        <v>3240</v>
      </c>
      <c r="I213" t="s">
        <v>25294</v>
      </c>
      <c r="J213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t="s">
        <v>803</v>
      </c>
      <c r="E214" t="s">
        <v>3240</v>
      </c>
      <c r="F214" t="s">
        <v>25485</v>
      </c>
      <c r="I214" t="s">
        <v>25297</v>
      </c>
      <c r="J214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t="s">
        <v>803</v>
      </c>
      <c r="E215" t="s">
        <v>3240</v>
      </c>
      <c r="I215" t="s">
        <v>25300</v>
      </c>
      <c r="J215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t="s">
        <v>803</v>
      </c>
      <c r="E216" t="s">
        <v>8</v>
      </c>
      <c r="I216" t="s">
        <v>25568</v>
      </c>
      <c r="J2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t="s">
        <v>803</v>
      </c>
      <c r="E217" t="s">
        <v>8</v>
      </c>
      <c r="I217" t="s">
        <v>25571</v>
      </c>
      <c r="J2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t="s">
        <v>803</v>
      </c>
      <c r="E218" t="s">
        <v>8</v>
      </c>
      <c r="I218" t="s">
        <v>25828</v>
      </c>
      <c r="J218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t="s">
        <v>803</v>
      </c>
      <c r="E219" t="s">
        <v>6606</v>
      </c>
      <c r="I219" t="s">
        <v>25831</v>
      </c>
      <c r="J219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t="s">
        <v>803</v>
      </c>
      <c r="E220" t="s">
        <v>6606</v>
      </c>
      <c r="I220" t="s">
        <v>25834</v>
      </c>
      <c r="J220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t="s">
        <v>803</v>
      </c>
      <c r="E221" t="s">
        <v>8</v>
      </c>
      <c r="I221" t="s">
        <v>26496</v>
      </c>
      <c r="J221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t="s">
        <v>803</v>
      </c>
      <c r="E222" t="s">
        <v>8</v>
      </c>
      <c r="I222" t="s">
        <v>26499</v>
      </c>
      <c r="J222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t="s">
        <v>803</v>
      </c>
      <c r="E223" t="s">
        <v>8</v>
      </c>
      <c r="I223" t="s">
        <v>26502</v>
      </c>
      <c r="J223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t="s">
        <v>803</v>
      </c>
      <c r="E224" t="s">
        <v>8</v>
      </c>
      <c r="I224" t="s">
        <v>26505</v>
      </c>
      <c r="J224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t="s">
        <v>21988</v>
      </c>
      <c r="E225" t="s">
        <v>646</v>
      </c>
      <c r="I225" t="s">
        <v>27216</v>
      </c>
      <c r="J225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t="s">
        <v>162</v>
      </c>
      <c r="E226" t="s">
        <v>1552</v>
      </c>
      <c r="F226" t="s">
        <v>261</v>
      </c>
      <c r="H226" t="s">
        <v>773</v>
      </c>
      <c r="I226" t="s">
        <v>27219</v>
      </c>
      <c r="J226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t="s">
        <v>162</v>
      </c>
      <c r="E227" t="s">
        <v>1552</v>
      </c>
      <c r="F227" t="s">
        <v>261</v>
      </c>
      <c r="H227" t="s">
        <v>1140</v>
      </c>
      <c r="I227" t="s">
        <v>27222</v>
      </c>
      <c r="J227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t="s">
        <v>304</v>
      </c>
      <c r="E228" t="s">
        <v>1552</v>
      </c>
      <c r="F228" t="s">
        <v>261</v>
      </c>
      <c r="I228" t="s">
        <v>27225</v>
      </c>
      <c r="J228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t="s">
        <v>803</v>
      </c>
      <c r="E229" t="s">
        <v>8</v>
      </c>
      <c r="I229" t="s">
        <v>27228</v>
      </c>
      <c r="J229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t="s">
        <v>803</v>
      </c>
      <c r="E230" t="s">
        <v>8</v>
      </c>
      <c r="I230" t="s">
        <v>27231</v>
      </c>
      <c r="J230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t="s">
        <v>803</v>
      </c>
      <c r="E231" t="s">
        <v>8</v>
      </c>
      <c r="I231" t="s">
        <v>27420</v>
      </c>
      <c r="J231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t="s">
        <v>803</v>
      </c>
      <c r="E232" t="s">
        <v>8</v>
      </c>
      <c r="I232" t="s">
        <v>27423</v>
      </c>
      <c r="J232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t="s">
        <v>803</v>
      </c>
      <c r="E233" t="s">
        <v>8</v>
      </c>
      <c r="I233" t="s">
        <v>27426</v>
      </c>
      <c r="J233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t="s">
        <v>803</v>
      </c>
      <c r="E234" t="s">
        <v>8</v>
      </c>
      <c r="I234" t="s">
        <v>27429</v>
      </c>
      <c r="J234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t="s">
        <v>803</v>
      </c>
      <c r="E235" t="s">
        <v>8</v>
      </c>
      <c r="I235" t="s">
        <v>27998</v>
      </c>
      <c r="J235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t="s">
        <v>4</v>
      </c>
      <c r="E236" t="s">
        <v>260</v>
      </c>
      <c r="I236" t="s">
        <v>28001</v>
      </c>
      <c r="J236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t="s">
        <v>803</v>
      </c>
      <c r="E237" t="s">
        <v>8</v>
      </c>
      <c r="I237" t="s">
        <v>28004</v>
      </c>
      <c r="J237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t="s">
        <v>803</v>
      </c>
      <c r="E238" t="s">
        <v>8</v>
      </c>
      <c r="I238" t="s">
        <v>28007</v>
      </c>
      <c r="J238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t="s">
        <v>803</v>
      </c>
      <c r="E239" t="s">
        <v>8</v>
      </c>
      <c r="I239" t="s">
        <v>28010</v>
      </c>
      <c r="J239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t="s">
        <v>4</v>
      </c>
      <c r="E240" t="s">
        <v>646</v>
      </c>
      <c r="I240" t="s">
        <v>28201</v>
      </c>
      <c r="J240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t="s">
        <v>4</v>
      </c>
      <c r="E241" t="s">
        <v>646</v>
      </c>
      <c r="I241" t="s">
        <v>28204</v>
      </c>
      <c r="J241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t="s">
        <v>4</v>
      </c>
      <c r="E242" t="s">
        <v>28285</v>
      </c>
      <c r="I242" t="s">
        <v>28207</v>
      </c>
      <c r="J242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t="s">
        <v>803</v>
      </c>
      <c r="E243" t="s">
        <v>8</v>
      </c>
      <c r="I243" t="s">
        <v>28624</v>
      </c>
      <c r="J243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t="s">
        <v>803</v>
      </c>
      <c r="E244" t="s">
        <v>8</v>
      </c>
      <c r="I244" t="s">
        <v>28839</v>
      </c>
      <c r="J244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t="s">
        <v>803</v>
      </c>
      <c r="E245" t="s">
        <v>8</v>
      </c>
      <c r="I245" t="s">
        <v>28627</v>
      </c>
      <c r="J245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t="s">
        <v>803</v>
      </c>
      <c r="E246" t="s">
        <v>8</v>
      </c>
      <c r="I246" t="s">
        <v>28997</v>
      </c>
      <c r="J246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t="s">
        <v>4</v>
      </c>
      <c r="E247" t="s">
        <v>646</v>
      </c>
      <c r="I247" t="s">
        <v>29000</v>
      </c>
      <c r="J247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t="s">
        <v>803</v>
      </c>
      <c r="E248" t="s">
        <v>8</v>
      </c>
      <c r="I248" t="s">
        <v>29003</v>
      </c>
      <c r="J248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t="s">
        <v>803</v>
      </c>
      <c r="E249" t="s">
        <v>8</v>
      </c>
      <c r="I249" t="s">
        <v>29006</v>
      </c>
      <c r="J249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t="s">
        <v>803</v>
      </c>
      <c r="E250" t="s">
        <v>8</v>
      </c>
      <c r="I250" t="s">
        <v>29432</v>
      </c>
      <c r="J250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t="s">
        <v>803</v>
      </c>
      <c r="E251" t="s">
        <v>8</v>
      </c>
      <c r="I251" t="s">
        <v>29435</v>
      </c>
      <c r="J251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t="s">
        <v>4</v>
      </c>
      <c r="E252" t="s">
        <v>646</v>
      </c>
      <c r="I252" t="s">
        <v>29438</v>
      </c>
      <c r="J252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t="s">
        <v>4</v>
      </c>
      <c r="E253" t="s">
        <v>29625</v>
      </c>
      <c r="I253" t="s">
        <v>29441</v>
      </c>
      <c r="J253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t="s">
        <v>305</v>
      </c>
      <c r="E254" t="s">
        <v>6873</v>
      </c>
      <c r="I254" t="s">
        <v>29806</v>
      </c>
      <c r="J254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t="s">
        <v>803</v>
      </c>
      <c r="E255" t="s">
        <v>8</v>
      </c>
      <c r="I255" t="s">
        <v>29809</v>
      </c>
      <c r="J255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t="s">
        <v>305</v>
      </c>
      <c r="E256" t="s">
        <v>6873</v>
      </c>
      <c r="I256" t="s">
        <v>29812</v>
      </c>
      <c r="J256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t="s">
        <v>4</v>
      </c>
      <c r="E257" t="s">
        <v>646</v>
      </c>
      <c r="I257" t="s">
        <v>29815</v>
      </c>
      <c r="J257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t="s">
        <v>4</v>
      </c>
      <c r="E258" t="s">
        <v>646</v>
      </c>
      <c r="I258" t="s">
        <v>30329</v>
      </c>
      <c r="J258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t="s">
        <v>4</v>
      </c>
      <c r="E259" t="s">
        <v>646</v>
      </c>
      <c r="F259" t="s">
        <v>30480</v>
      </c>
      <c r="I259" t="s">
        <v>30332</v>
      </c>
      <c r="J259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t="s">
        <v>4</v>
      </c>
      <c r="E260" t="s">
        <v>646</v>
      </c>
      <c r="I260" t="s">
        <v>30335</v>
      </c>
      <c r="J260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t="s">
        <v>803</v>
      </c>
      <c r="E261" t="s">
        <v>8</v>
      </c>
      <c r="I261" t="s">
        <v>30338</v>
      </c>
      <c r="J261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t="s">
        <v>803</v>
      </c>
      <c r="E262" t="s">
        <v>8</v>
      </c>
      <c r="I262" t="s">
        <v>30341</v>
      </c>
      <c r="J262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t="s">
        <v>4</v>
      </c>
      <c r="E263" t="s">
        <v>260</v>
      </c>
      <c r="I263" t="s">
        <v>30637</v>
      </c>
      <c r="J263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t="s">
        <v>803</v>
      </c>
      <c r="E264" t="s">
        <v>8</v>
      </c>
      <c r="I264" t="s">
        <v>30640</v>
      </c>
      <c r="J264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t="s">
        <v>803</v>
      </c>
      <c r="E265" t="s">
        <v>8</v>
      </c>
      <c r="I265" t="s">
        <v>30643</v>
      </c>
      <c r="J265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t="s">
        <v>803</v>
      </c>
      <c r="E266" t="s">
        <v>8</v>
      </c>
      <c r="I266" t="s">
        <v>30646</v>
      </c>
      <c r="J266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t="s">
        <v>803</v>
      </c>
      <c r="E267" t="s">
        <v>8</v>
      </c>
      <c r="I267" t="s">
        <v>31160</v>
      </c>
      <c r="J267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t="s">
        <v>803</v>
      </c>
      <c r="E268" t="s">
        <v>8</v>
      </c>
      <c r="I268" t="s">
        <v>31163</v>
      </c>
      <c r="J268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t="s">
        <v>305</v>
      </c>
      <c r="E269" t="s">
        <v>86</v>
      </c>
      <c r="I269" t="s">
        <v>31166</v>
      </c>
      <c r="J269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t="s">
        <v>4</v>
      </c>
      <c r="E270" t="s">
        <v>646</v>
      </c>
      <c r="I270" t="s">
        <v>31169</v>
      </c>
      <c r="J270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t="s">
        <v>803</v>
      </c>
      <c r="E271" t="s">
        <v>8</v>
      </c>
      <c r="I271" t="s">
        <v>31286</v>
      </c>
      <c r="J271" t="s">
        <v>1180</v>
      </c>
      <c r="K271" t="s">
        <v>31287</v>
      </c>
      <c r="L271" t="s">
        <v>31288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t="s">
        <v>305</v>
      </c>
      <c r="E272" t="s">
        <v>1602</v>
      </c>
      <c r="I272" t="s">
        <v>31485</v>
      </c>
      <c r="J272" t="s">
        <v>1180</v>
      </c>
      <c r="K272" t="s">
        <v>31486</v>
      </c>
      <c r="L272" t="s">
        <v>31487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t="s">
        <v>803</v>
      </c>
      <c r="E273" t="s">
        <v>8</v>
      </c>
      <c r="I273" t="s">
        <v>31488</v>
      </c>
      <c r="J273" t="s">
        <v>1180</v>
      </c>
      <c r="K273" t="s">
        <v>31489</v>
      </c>
      <c r="L273" t="s">
        <v>31490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t="s">
        <v>803</v>
      </c>
      <c r="E274" t="s">
        <v>8</v>
      </c>
      <c r="I274" t="s">
        <v>31491</v>
      </c>
      <c r="J274" t="s">
        <v>1180</v>
      </c>
      <c r="K274" t="s">
        <v>31492</v>
      </c>
      <c r="L274" t="s">
        <v>31493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t="s">
        <v>803</v>
      </c>
      <c r="E275" t="s">
        <v>8</v>
      </c>
      <c r="I275" t="s">
        <v>31494</v>
      </c>
      <c r="J275" t="s">
        <v>1180</v>
      </c>
      <c r="K275" t="s">
        <v>31495</v>
      </c>
      <c r="L275" t="s">
        <v>31496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t="s">
        <v>803</v>
      </c>
      <c r="E276" t="s">
        <v>8</v>
      </c>
      <c r="I276" t="s">
        <v>31497</v>
      </c>
      <c r="J276" t="s">
        <v>1180</v>
      </c>
      <c r="K276" t="s">
        <v>31498</v>
      </c>
      <c r="L276" t="s">
        <v>31499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t="s">
        <v>803</v>
      </c>
      <c r="E277" t="s">
        <v>3240</v>
      </c>
      <c r="I277" t="s">
        <v>31500</v>
      </c>
      <c r="J277" t="s">
        <v>1180</v>
      </c>
      <c r="K277" t="s">
        <v>31501</v>
      </c>
      <c r="L277" t="s">
        <v>31502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t="s">
        <v>4524</v>
      </c>
      <c r="E278" t="s">
        <v>646</v>
      </c>
      <c r="I278" t="s">
        <v>31503</v>
      </c>
      <c r="J278" t="s">
        <v>1180</v>
      </c>
      <c r="K278" t="s">
        <v>31504</v>
      </c>
      <c r="L278" t="s">
        <v>31505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t="s">
        <v>4524</v>
      </c>
      <c r="E279" t="s">
        <v>646</v>
      </c>
      <c r="I279" t="s">
        <v>31506</v>
      </c>
      <c r="J279" t="s">
        <v>1180</v>
      </c>
      <c r="K279" t="s">
        <v>31507</v>
      </c>
      <c r="L279" t="s">
        <v>31508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t="s">
        <v>803</v>
      </c>
      <c r="E280" t="s">
        <v>8</v>
      </c>
      <c r="I280" t="s">
        <v>31509</v>
      </c>
      <c r="J280" t="s">
        <v>1180</v>
      </c>
      <c r="K280" t="s">
        <v>31510</v>
      </c>
      <c r="L280" t="s">
        <v>31511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t="s">
        <v>803</v>
      </c>
      <c r="E281" t="s">
        <v>8</v>
      </c>
      <c r="I281" t="s">
        <v>31512</v>
      </c>
      <c r="J281" t="s">
        <v>1180</v>
      </c>
      <c r="K281" t="s">
        <v>31513</v>
      </c>
      <c r="L281" t="s">
        <v>31514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t="s">
        <v>4524</v>
      </c>
      <c r="E282" t="s">
        <v>646</v>
      </c>
      <c r="I282" t="s">
        <v>31515</v>
      </c>
      <c r="J282" t="s">
        <v>1180</v>
      </c>
      <c r="K282" t="s">
        <v>31516</v>
      </c>
      <c r="L282" t="s">
        <v>31517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t="s">
        <v>4524</v>
      </c>
      <c r="E283" t="s">
        <v>646</v>
      </c>
      <c r="I283" t="s">
        <v>31518</v>
      </c>
      <c r="J283" t="s">
        <v>1180</v>
      </c>
      <c r="K283" t="s">
        <v>31519</v>
      </c>
      <c r="L283" t="s">
        <v>31520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t="s">
        <v>803</v>
      </c>
      <c r="E284" t="s">
        <v>8</v>
      </c>
      <c r="I284" t="s">
        <v>31922</v>
      </c>
      <c r="J284" t="s">
        <v>1180</v>
      </c>
      <c r="K284" t="s">
        <v>31923</v>
      </c>
      <c r="L284" t="s">
        <v>31924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t="s">
        <v>4524</v>
      </c>
      <c r="E285" t="s">
        <v>646</v>
      </c>
      <c r="I285" t="s">
        <v>31925</v>
      </c>
      <c r="J285" t="s">
        <v>1180</v>
      </c>
      <c r="K285" t="s">
        <v>31926</v>
      </c>
      <c r="L285" t="s">
        <v>31927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t="s">
        <v>4524</v>
      </c>
      <c r="E286" t="s">
        <v>646</v>
      </c>
      <c r="I286" t="s">
        <v>31928</v>
      </c>
      <c r="J286" t="s">
        <v>1180</v>
      </c>
      <c r="K286" t="s">
        <v>31929</v>
      </c>
      <c r="L286" t="s">
        <v>31930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t="s">
        <v>4524</v>
      </c>
      <c r="E287" t="s">
        <v>646</v>
      </c>
      <c r="I287" t="s">
        <v>31931</v>
      </c>
      <c r="J287" t="s">
        <v>1180</v>
      </c>
      <c r="K287" t="s">
        <v>31932</v>
      </c>
      <c r="L287" t="s">
        <v>31933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t="s">
        <v>4524</v>
      </c>
      <c r="E288" t="s">
        <v>646</v>
      </c>
      <c r="I288" t="s">
        <v>31934</v>
      </c>
      <c r="J288" t="s">
        <v>1180</v>
      </c>
      <c r="K288" t="s">
        <v>31935</v>
      </c>
      <c r="L288" t="s">
        <v>31936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t="s">
        <v>4524</v>
      </c>
      <c r="E289" t="s">
        <v>646</v>
      </c>
      <c r="I289" t="s">
        <v>31937</v>
      </c>
      <c r="J289" t="s">
        <v>1180</v>
      </c>
      <c r="K289" t="s">
        <v>31938</v>
      </c>
      <c r="L289" t="s">
        <v>31939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t="s">
        <v>4524</v>
      </c>
      <c r="E290" t="s">
        <v>646</v>
      </c>
      <c r="I290" t="s">
        <v>31940</v>
      </c>
      <c r="J290" t="s">
        <v>1180</v>
      </c>
      <c r="K290" t="s">
        <v>31941</v>
      </c>
      <c r="L290" t="s">
        <v>31942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t="s">
        <v>4524</v>
      </c>
      <c r="E291" t="s">
        <v>646</v>
      </c>
      <c r="I291" t="s">
        <v>31943</v>
      </c>
      <c r="J291" t="s">
        <v>1180</v>
      </c>
      <c r="K291" t="s">
        <v>31944</v>
      </c>
      <c r="L291" t="s">
        <v>31945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t="s">
        <v>4524</v>
      </c>
      <c r="E292" t="s">
        <v>646</v>
      </c>
      <c r="I292" t="s">
        <v>31946</v>
      </c>
      <c r="J292" t="s">
        <v>1180</v>
      </c>
      <c r="K292" t="s">
        <v>31947</v>
      </c>
      <c r="L292" t="s">
        <v>31948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t="s">
        <v>4524</v>
      </c>
      <c r="E293" t="s">
        <v>646</v>
      </c>
      <c r="I293" t="s">
        <v>31949</v>
      </c>
      <c r="J293" t="s">
        <v>1180</v>
      </c>
      <c r="K293" t="s">
        <v>31950</v>
      </c>
      <c r="L293" t="s">
        <v>31951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t="s">
        <v>4524</v>
      </c>
      <c r="E294" t="s">
        <v>646</v>
      </c>
      <c r="I294" t="s">
        <v>31952</v>
      </c>
      <c r="J294" t="s">
        <v>1180</v>
      </c>
      <c r="K294" t="s">
        <v>31953</v>
      </c>
      <c r="L294" t="s">
        <v>31954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t="s">
        <v>4524</v>
      </c>
      <c r="E295" t="s">
        <v>646</v>
      </c>
      <c r="I295" t="s">
        <v>31955</v>
      </c>
      <c r="J295" t="s">
        <v>1180</v>
      </c>
      <c r="K295" t="s">
        <v>31956</v>
      </c>
      <c r="L295" t="s">
        <v>31957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t="s">
        <v>4524</v>
      </c>
      <c r="E296" t="s">
        <v>646</v>
      </c>
      <c r="I296" t="s">
        <v>31958</v>
      </c>
      <c r="J296" t="s">
        <v>1180</v>
      </c>
      <c r="K296" t="s">
        <v>31959</v>
      </c>
      <c r="L296" t="s">
        <v>31960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t="s">
        <v>4524</v>
      </c>
      <c r="E297" t="s">
        <v>646</v>
      </c>
      <c r="I297" t="s">
        <v>31961</v>
      </c>
      <c r="J297" t="s">
        <v>1180</v>
      </c>
      <c r="K297" t="s">
        <v>31962</v>
      </c>
      <c r="L297" t="s">
        <v>31963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t="s">
        <v>4524</v>
      </c>
      <c r="E298" t="s">
        <v>646</v>
      </c>
      <c r="I298" t="s">
        <v>31964</v>
      </c>
      <c r="J298" t="s">
        <v>1180</v>
      </c>
      <c r="K298" t="s">
        <v>31965</v>
      </c>
      <c r="L298" t="s">
        <v>31966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t="s">
        <v>4524</v>
      </c>
      <c r="E299" t="s">
        <v>646</v>
      </c>
      <c r="I299" t="s">
        <v>31967</v>
      </c>
      <c r="J299" t="s">
        <v>1180</v>
      </c>
      <c r="K299" t="s">
        <v>31968</v>
      </c>
      <c r="L299" t="s">
        <v>31969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t="s">
        <v>4524</v>
      </c>
      <c r="E300" t="s">
        <v>646</v>
      </c>
      <c r="I300" t="s">
        <v>31970</v>
      </c>
      <c r="J300" t="s">
        <v>1180</v>
      </c>
      <c r="K300" t="s">
        <v>31971</v>
      </c>
      <c r="L300" t="s">
        <v>31972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t="s">
        <v>4524</v>
      </c>
      <c r="E301" t="s">
        <v>646</v>
      </c>
      <c r="I301" t="s">
        <v>31973</v>
      </c>
      <c r="J301" t="s">
        <v>1180</v>
      </c>
      <c r="K301" t="s">
        <v>31974</v>
      </c>
      <c r="L301" t="s">
        <v>31975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t="s">
        <v>4524</v>
      </c>
      <c r="E302" t="s">
        <v>646</v>
      </c>
      <c r="I302" t="s">
        <v>31976</v>
      </c>
      <c r="J302" t="s">
        <v>1180</v>
      </c>
      <c r="K302" t="s">
        <v>31977</v>
      </c>
      <c r="L302" t="s">
        <v>31978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t="s">
        <v>4524</v>
      </c>
      <c r="E303" t="s">
        <v>646</v>
      </c>
      <c r="I303" t="s">
        <v>31979</v>
      </c>
      <c r="J303" t="s">
        <v>1180</v>
      </c>
      <c r="K303" t="s">
        <v>31980</v>
      </c>
      <c r="L303" t="s">
        <v>31603</v>
      </c>
      <c r="M303" s="2" t="str">
        <f>HYPERLINK(склад2въезд13192021222378[[#This Row],[RelativePath]])</f>
        <v>12 Площадка 3 кран\K07156189_20_20260830T154422Z.jpg</v>
      </c>
    </row>
    <row r="304" spans="1:13" x14ac:dyDescent="0.25">
      <c r="A304" s="1" t="s">
        <v>13</v>
      </c>
      <c r="B304" s="3">
        <v>46265</v>
      </c>
      <c r="C304" s="4">
        <v>0.67291666666666672</v>
      </c>
      <c r="D304" t="s">
        <v>162</v>
      </c>
      <c r="E304" t="s">
        <v>33075</v>
      </c>
      <c r="F304" t="s">
        <v>22575</v>
      </c>
      <c r="H304" t="s">
        <v>773</v>
      </c>
      <c r="I304" t="s">
        <v>32834</v>
      </c>
      <c r="J304" t="s">
        <v>1180</v>
      </c>
      <c r="K304" t="s">
        <v>32835</v>
      </c>
      <c r="L304" t="s">
        <v>32836</v>
      </c>
      <c r="M304" s="2" t="str">
        <f>HYPERLINK(склад2въезд13192021222378[[#This Row],[RelativePath]])</f>
        <v>12 Площадка 3 кран\K07156189_20_20260831T160900Z.jpg</v>
      </c>
    </row>
    <row r="305" spans="1:13" x14ac:dyDescent="0.25">
      <c r="A305" s="1" t="s">
        <v>13</v>
      </c>
      <c r="B305" s="3">
        <v>46265</v>
      </c>
      <c r="C305" s="4">
        <v>0.67417824074074073</v>
      </c>
      <c r="D305" t="s">
        <v>162</v>
      </c>
      <c r="E305" t="s">
        <v>33075</v>
      </c>
      <c r="F305" t="s">
        <v>22575</v>
      </c>
      <c r="H305" t="s">
        <v>1140</v>
      </c>
      <c r="I305" t="s">
        <v>32837</v>
      </c>
      <c r="J305" t="s">
        <v>1180</v>
      </c>
      <c r="K305" t="s">
        <v>32838</v>
      </c>
      <c r="L305" t="s">
        <v>32839</v>
      </c>
      <c r="M305" s="2" t="str">
        <f>HYPERLINK(склад2въезд13192021222378[[#This Row],[RelativePath]])</f>
        <v>12 Площадка 3 кран\K07156189_20_20260831T161049Z.jpg</v>
      </c>
    </row>
    <row r="306" spans="1:13" x14ac:dyDescent="0.25">
      <c r="A306" s="1" t="s">
        <v>13</v>
      </c>
      <c r="B306" s="3">
        <v>46265</v>
      </c>
      <c r="C306" s="4">
        <v>0.68002314814814813</v>
      </c>
      <c r="D306" t="s">
        <v>162</v>
      </c>
      <c r="E306" t="s">
        <v>33075</v>
      </c>
      <c r="F306" t="s">
        <v>22575</v>
      </c>
      <c r="H306" t="s">
        <v>1140</v>
      </c>
      <c r="I306" t="s">
        <v>32840</v>
      </c>
      <c r="J306" t="s">
        <v>1180</v>
      </c>
      <c r="K306" t="s">
        <v>32841</v>
      </c>
      <c r="L306" t="s">
        <v>32842</v>
      </c>
      <c r="M306" s="2" t="str">
        <f>HYPERLINK(склад2въезд13192021222378[[#This Row],[RelativePath]])</f>
        <v>12 Площадка 3 кран\K07156189_20_20260831T161914Z.jpg</v>
      </c>
    </row>
    <row r="307" spans="1:13" x14ac:dyDescent="0.25">
      <c r="A307" s="1" t="s">
        <v>14</v>
      </c>
      <c r="B307" s="3">
        <v>46266</v>
      </c>
      <c r="C307" s="4">
        <v>0.40201388888888889</v>
      </c>
      <c r="D307" t="s">
        <v>4524</v>
      </c>
      <c r="E307" t="s">
        <v>646</v>
      </c>
      <c r="I307" t="s">
        <v>32843</v>
      </c>
      <c r="J307" t="s">
        <v>1180</v>
      </c>
      <c r="K307" t="s">
        <v>32844</v>
      </c>
      <c r="L307" t="s">
        <v>32845</v>
      </c>
      <c r="M307" s="2" t="str">
        <f>HYPERLINK(склад2въезд13192021222378[[#This Row],[RelativePath]])</f>
        <v>12 Площадка 3 кран\K07156189_20_20260901T093854Z.jpg</v>
      </c>
    </row>
    <row r="308" spans="1:13" x14ac:dyDescent="0.25">
      <c r="A308" s="1" t="s">
        <v>14</v>
      </c>
      <c r="B308" s="3">
        <v>46266</v>
      </c>
      <c r="C308" s="4">
        <v>0.48499999999999999</v>
      </c>
      <c r="D308" t="s">
        <v>4524</v>
      </c>
      <c r="E308" t="s">
        <v>646</v>
      </c>
      <c r="I308" t="s">
        <v>32846</v>
      </c>
      <c r="J308" t="s">
        <v>1180</v>
      </c>
      <c r="K308" t="s">
        <v>32847</v>
      </c>
      <c r="L308" t="s">
        <v>32848</v>
      </c>
      <c r="M308" s="2" t="str">
        <f>HYPERLINK(склад2въезд13192021222378[[#This Row],[RelativePath]])</f>
        <v>12 Площадка 3 кран\K07156189_20_20260901T113824Z.jpg</v>
      </c>
    </row>
    <row r="309" spans="1:13" x14ac:dyDescent="0.25">
      <c r="A309" s="1" t="s">
        <v>14</v>
      </c>
      <c r="B309" s="3">
        <v>46266</v>
      </c>
      <c r="C309" s="4">
        <v>0.64946759259259257</v>
      </c>
      <c r="D309" t="s">
        <v>4524</v>
      </c>
      <c r="E309" t="s">
        <v>646</v>
      </c>
      <c r="I309" t="s">
        <v>32849</v>
      </c>
      <c r="J309" t="s">
        <v>1180</v>
      </c>
      <c r="K309" t="s">
        <v>32850</v>
      </c>
      <c r="L309" t="s">
        <v>32851</v>
      </c>
      <c r="M309" s="2" t="str">
        <f>HYPERLINK(склад2въезд13192021222378[[#This Row],[RelativePath]])</f>
        <v>12 Площадка 3 кран\K07156189_20_20260901T153514Z.jpg</v>
      </c>
    </row>
    <row r="310" spans="1:13" x14ac:dyDescent="0.25">
      <c r="A310" s="1" t="s">
        <v>14</v>
      </c>
      <c r="B310" s="3">
        <v>46266</v>
      </c>
      <c r="C310" s="4">
        <v>0.73480324074074077</v>
      </c>
      <c r="D310" t="s">
        <v>4524</v>
      </c>
      <c r="E310" t="s">
        <v>646</v>
      </c>
      <c r="I310" t="s">
        <v>32852</v>
      </c>
      <c r="J310" t="s">
        <v>1180</v>
      </c>
      <c r="K310" t="s">
        <v>32853</v>
      </c>
      <c r="L310" t="s">
        <v>32854</v>
      </c>
      <c r="M310" s="2" t="str">
        <f>HYPERLINK(склад2въезд13192021222378[[#This Row],[RelativePath]])</f>
        <v>12 Площадка 3 кран\K07156189_20_20260901T173807Z.jpg</v>
      </c>
    </row>
    <row r="311" spans="1:13" x14ac:dyDescent="0.25">
      <c r="A311" s="1" t="s">
        <v>14</v>
      </c>
      <c r="B311" s="3">
        <v>46266</v>
      </c>
      <c r="C311" s="4">
        <v>0.85866898148148152</v>
      </c>
      <c r="D311" t="s">
        <v>803</v>
      </c>
      <c r="E311" t="s">
        <v>8</v>
      </c>
      <c r="I311" t="s">
        <v>32855</v>
      </c>
      <c r="J311" t="s">
        <v>1180</v>
      </c>
      <c r="K311" t="s">
        <v>32856</v>
      </c>
      <c r="L311" t="s">
        <v>32857</v>
      </c>
      <c r="M311" s="2" t="str">
        <f>HYPERLINK(склад2въезд13192021222378[[#This Row],[RelativePath]])</f>
        <v>12 Площадка 3 кран\K07156189_20_20260901T203629Z.jpg</v>
      </c>
    </row>
    <row r="312" spans="1:13" x14ac:dyDescent="0.25">
      <c r="A312" s="1" t="s">
        <v>15</v>
      </c>
      <c r="B312" s="3">
        <v>46267</v>
      </c>
      <c r="C312" s="4">
        <v>0.54505787037037035</v>
      </c>
      <c r="D312" t="s">
        <v>4524</v>
      </c>
      <c r="E312" t="s">
        <v>646</v>
      </c>
      <c r="I312" t="s">
        <v>32858</v>
      </c>
      <c r="J312" t="s">
        <v>1180</v>
      </c>
      <c r="K312" t="s">
        <v>32859</v>
      </c>
      <c r="L312" t="s">
        <v>32860</v>
      </c>
      <c r="M312" s="2" t="str">
        <f>HYPERLINK(склад2въезд13192021222378[[#This Row],[RelativePath]])</f>
        <v>12 Площадка 3 кран\K07156189_20_20260902T130453Z.jpg</v>
      </c>
    </row>
    <row r="313" spans="1:13" x14ac:dyDescent="0.25">
      <c r="A313" s="1" t="s">
        <v>15</v>
      </c>
      <c r="B313" s="3">
        <v>46267</v>
      </c>
      <c r="C313" s="4">
        <v>0.76373842592592589</v>
      </c>
      <c r="D313" t="s">
        <v>4524</v>
      </c>
      <c r="E313" t="s">
        <v>646</v>
      </c>
      <c r="I313" t="s">
        <v>32861</v>
      </c>
      <c r="J313" t="s">
        <v>1180</v>
      </c>
      <c r="K313" t="s">
        <v>32862</v>
      </c>
      <c r="L313" t="s">
        <v>32863</v>
      </c>
      <c r="M313" s="2" t="str">
        <f>HYPERLINK(склад2въезд13192021222378[[#This Row],[RelativePath]])</f>
        <v>12 Площадка 3 кран\K07156189_20_20260902T181947Z.jpg</v>
      </c>
    </row>
    <row r="314" spans="1:13" x14ac:dyDescent="0.25">
      <c r="A314" s="1" t="s">
        <v>15</v>
      </c>
      <c r="B314" s="3">
        <v>46267</v>
      </c>
      <c r="C314" s="4">
        <v>0.90248842592592593</v>
      </c>
      <c r="D314" t="s">
        <v>4524</v>
      </c>
      <c r="E314" t="s">
        <v>646</v>
      </c>
      <c r="I314" t="s">
        <v>32864</v>
      </c>
      <c r="J314" t="s">
        <v>1180</v>
      </c>
      <c r="K314" t="s">
        <v>32865</v>
      </c>
      <c r="L314" t="s">
        <v>32866</v>
      </c>
      <c r="M314" s="2" t="str">
        <f>HYPERLINK(склад2въезд13192021222378[[#This Row],[RelativePath]])</f>
        <v>12 Площадка 3 кран\K07156189_20_20260902T213935Z.jpg</v>
      </c>
    </row>
    <row r="315" spans="1:13" x14ac:dyDescent="0.25">
      <c r="A315" s="1" t="s">
        <v>16</v>
      </c>
      <c r="B315" s="3">
        <v>46268</v>
      </c>
      <c r="C315" s="4">
        <v>0.30131944444444442</v>
      </c>
      <c r="D315" t="s">
        <v>4524</v>
      </c>
      <c r="E315" t="s">
        <v>646</v>
      </c>
      <c r="I315" t="s">
        <v>32867</v>
      </c>
      <c r="J315" t="s">
        <v>1180</v>
      </c>
      <c r="K315" t="s">
        <v>32868</v>
      </c>
      <c r="L315" t="s">
        <v>32869</v>
      </c>
      <c r="M315" s="2" t="str">
        <f>HYPERLINK(склад2въезд13192021222378[[#This Row],[RelativePath]])</f>
        <v>12 Площадка 3 кран\K07156189_20_20260903T071354Z.jpg</v>
      </c>
    </row>
    <row r="316" spans="1:13" x14ac:dyDescent="0.25">
      <c r="A316" s="1" t="s">
        <v>16</v>
      </c>
      <c r="B316" s="3">
        <v>46268</v>
      </c>
      <c r="C316" s="4">
        <v>0.49346064814814816</v>
      </c>
      <c r="D316" t="s">
        <v>4524</v>
      </c>
      <c r="E316" t="s">
        <v>646</v>
      </c>
      <c r="I316" t="s">
        <v>32870</v>
      </c>
      <c r="J316" t="s">
        <v>1180</v>
      </c>
      <c r="K316" t="s">
        <v>32871</v>
      </c>
      <c r="L316" t="s">
        <v>32872</v>
      </c>
      <c r="M316" s="2" t="str">
        <f>HYPERLINK(склад2въезд13192021222378[[#This Row],[RelativePath]])</f>
        <v>12 Площадка 3 кран\K07156189_20_20260903T115035Z.jpg</v>
      </c>
    </row>
    <row r="317" spans="1:13" x14ac:dyDescent="0.25">
      <c r="A317" s="1" t="s">
        <v>16</v>
      </c>
      <c r="B317" s="3">
        <v>46268</v>
      </c>
      <c r="C317" s="4">
        <v>0.67805555555555552</v>
      </c>
      <c r="D317" t="s">
        <v>803</v>
      </c>
      <c r="E317" t="s">
        <v>8</v>
      </c>
      <c r="I317" t="s">
        <v>32873</v>
      </c>
      <c r="J317" t="s">
        <v>1180</v>
      </c>
      <c r="K317" t="s">
        <v>32874</v>
      </c>
      <c r="L317" t="s">
        <v>32875</v>
      </c>
      <c r="M317" s="2" t="str">
        <f>HYPERLINK(склад2въезд13192021222378[[#This Row],[RelativePath]])</f>
        <v>12 Площадка 3 кран\K07156189_20_20260903T161624Z.jpg</v>
      </c>
    </row>
    <row r="318" spans="1:13" x14ac:dyDescent="0.25">
      <c r="A318" s="1" t="s">
        <v>16</v>
      </c>
      <c r="B318" s="3">
        <v>46268</v>
      </c>
      <c r="C318" s="4">
        <v>0.72548611111111116</v>
      </c>
      <c r="D318" t="s">
        <v>162</v>
      </c>
      <c r="E318" t="s">
        <v>22568</v>
      </c>
      <c r="F318" t="s">
        <v>22575</v>
      </c>
      <c r="H318" t="s">
        <v>773</v>
      </c>
      <c r="I318" t="s">
        <v>32876</v>
      </c>
      <c r="J318" t="s">
        <v>1180</v>
      </c>
      <c r="K318" t="s">
        <v>32877</v>
      </c>
      <c r="L318" t="s">
        <v>32878</v>
      </c>
      <c r="M318" s="2" t="str">
        <f>HYPERLINK(склад2въезд13192021222378[[#This Row],[RelativePath]])</f>
        <v>12 Площадка 3 кран\K07156189_20_20260903T172442Z.jpg</v>
      </c>
    </row>
    <row r="319" spans="1:13" x14ac:dyDescent="0.25">
      <c r="A319" s="1" t="s">
        <v>16</v>
      </c>
      <c r="B319" s="3">
        <v>46268</v>
      </c>
      <c r="C319" s="4">
        <v>0.72561342592592593</v>
      </c>
      <c r="D319" t="s">
        <v>162</v>
      </c>
      <c r="E319" t="s">
        <v>22568</v>
      </c>
      <c r="F319" t="s">
        <v>22575</v>
      </c>
      <c r="H319" t="s">
        <v>1140</v>
      </c>
      <c r="I319" t="s">
        <v>32879</v>
      </c>
      <c r="J319" t="s">
        <v>1180</v>
      </c>
      <c r="K319" t="s">
        <v>32880</v>
      </c>
      <c r="L319" t="s">
        <v>32881</v>
      </c>
      <c r="M319" s="2" t="str">
        <f>HYPERLINK(склад2въезд13192021222378[[#This Row],[RelativePath]])</f>
        <v>12 Площадка 3 кран\K07156189_20_20260903T172453Z.jpg</v>
      </c>
    </row>
    <row r="320" spans="1:13" x14ac:dyDescent="0.25">
      <c r="A320" s="1" t="s">
        <v>16</v>
      </c>
      <c r="B320" s="3">
        <v>46268</v>
      </c>
      <c r="C320" s="4">
        <v>0.73017361111111112</v>
      </c>
      <c r="D320" t="s">
        <v>162</v>
      </c>
      <c r="E320" t="s">
        <v>22568</v>
      </c>
      <c r="F320" t="s">
        <v>22575</v>
      </c>
      <c r="H320" t="s">
        <v>1140</v>
      </c>
      <c r="I320" t="s">
        <v>32882</v>
      </c>
      <c r="J320" t="s">
        <v>1180</v>
      </c>
      <c r="K320" t="s">
        <v>32883</v>
      </c>
      <c r="L320" t="s">
        <v>32884</v>
      </c>
      <c r="M320" s="2" t="str">
        <f>HYPERLINK(склад2въезд13192021222378[[#This Row],[RelativePath]])</f>
        <v>12 Площадка 3 кран\K07156189_20_20260903T173127Z.jpg</v>
      </c>
    </row>
    <row r="321" spans="1:13" x14ac:dyDescent="0.25">
      <c r="A321" s="1" t="s">
        <v>16</v>
      </c>
      <c r="B321" s="3">
        <v>46268</v>
      </c>
      <c r="C321" s="4">
        <v>0.73099537037037032</v>
      </c>
      <c r="D321" t="s">
        <v>162</v>
      </c>
      <c r="E321" t="s">
        <v>22568</v>
      </c>
      <c r="F321" t="s">
        <v>22575</v>
      </c>
      <c r="H321" t="s">
        <v>1140</v>
      </c>
      <c r="I321" t="s">
        <v>32885</v>
      </c>
      <c r="J321" t="s">
        <v>1180</v>
      </c>
      <c r="K321" t="s">
        <v>32886</v>
      </c>
      <c r="L321" t="s">
        <v>32887</v>
      </c>
      <c r="M321" s="2" t="str">
        <f>HYPERLINK(склад2въезд13192021222378[[#This Row],[RelativePath]])</f>
        <v>12 Площадка 3 кран\K07156189_20_20260903T173238Z.jpg</v>
      </c>
    </row>
    <row r="322" spans="1:13" x14ac:dyDescent="0.25">
      <c r="A322" s="1" t="s">
        <v>16</v>
      </c>
      <c r="B322" s="3">
        <v>46268</v>
      </c>
      <c r="C322" s="4">
        <v>0.73317129629629629</v>
      </c>
      <c r="D322" t="s">
        <v>162</v>
      </c>
      <c r="E322" t="s">
        <v>22568</v>
      </c>
      <c r="F322" t="s">
        <v>22575</v>
      </c>
      <c r="H322" t="s">
        <v>1140</v>
      </c>
      <c r="I322" t="s">
        <v>32888</v>
      </c>
      <c r="J322" t="s">
        <v>1180</v>
      </c>
      <c r="K322" t="s">
        <v>32889</v>
      </c>
      <c r="L322" t="s">
        <v>32890</v>
      </c>
      <c r="M322" s="2" t="str">
        <f>HYPERLINK(склад2въезд13192021222378[[#This Row],[RelativePath]])</f>
        <v>12 Площадка 3 кран\K07156189_20_20260903T173546Z.jpg</v>
      </c>
    </row>
    <row r="323" spans="1:13" x14ac:dyDescent="0.25">
      <c r="A323" s="1" t="s">
        <v>17</v>
      </c>
      <c r="B323" s="3">
        <v>46269</v>
      </c>
      <c r="C323" s="4">
        <v>0.6075694444444445</v>
      </c>
      <c r="D323" t="s">
        <v>803</v>
      </c>
      <c r="E323" t="s">
        <v>8</v>
      </c>
      <c r="I323" t="s">
        <v>32891</v>
      </c>
      <c r="J323" t="s">
        <v>1180</v>
      </c>
      <c r="K323" t="s">
        <v>32892</v>
      </c>
      <c r="L323" t="s">
        <v>32893</v>
      </c>
      <c r="M323" s="2" t="str">
        <f>HYPERLINK(склад2въезд13192021222378[[#This Row],[RelativePath]])</f>
        <v>12 Площадка 3 кран\K07156189_20_20260904T143454Z.jpg</v>
      </c>
    </row>
    <row r="324" spans="1:13" x14ac:dyDescent="0.25">
      <c r="A324" s="1" t="s">
        <v>18</v>
      </c>
      <c r="B324" s="3">
        <v>46270</v>
      </c>
      <c r="C324" s="4">
        <v>0.3230439814814815</v>
      </c>
      <c r="D324" t="s">
        <v>4524</v>
      </c>
      <c r="E324" t="s">
        <v>646</v>
      </c>
      <c r="I324" t="s">
        <v>32894</v>
      </c>
      <c r="J324" t="s">
        <v>1180</v>
      </c>
      <c r="K324" t="s">
        <v>32895</v>
      </c>
      <c r="L324" t="s">
        <v>32896</v>
      </c>
      <c r="M324" s="2" t="str">
        <f>HYPERLINK(склад2въезд13192021222378[[#This Row],[RelativePath]])</f>
        <v>12 Площадка 3 кран\K07156189_20_20260905T074511Z.jpg</v>
      </c>
    </row>
    <row r="325" spans="1:13" x14ac:dyDescent="0.25">
      <c r="A325" s="1" t="s">
        <v>18</v>
      </c>
      <c r="B325" s="3">
        <v>46270</v>
      </c>
      <c r="C325" s="4">
        <v>0.85207175925925926</v>
      </c>
      <c r="D325" t="s">
        <v>803</v>
      </c>
      <c r="E325" t="s">
        <v>8</v>
      </c>
      <c r="I325" t="s">
        <v>32897</v>
      </c>
      <c r="J325" t="s">
        <v>1180</v>
      </c>
      <c r="K325" t="s">
        <v>32898</v>
      </c>
      <c r="L325" t="s">
        <v>32899</v>
      </c>
      <c r="M325" s="2" t="str">
        <f>HYPERLINK(склад2въезд13192021222378[[#This Row],[RelativePath]])</f>
        <v>12 Площадка 3 кран\K07156189_20_20260905T202659Z.jpg</v>
      </c>
    </row>
    <row r="326" spans="1:13" x14ac:dyDescent="0.25">
      <c r="A326" s="1" t="s">
        <v>22</v>
      </c>
      <c r="B326" s="3">
        <v>46271</v>
      </c>
      <c r="C326" s="4">
        <v>0.47512731481481479</v>
      </c>
      <c r="D326" t="s">
        <v>4524</v>
      </c>
      <c r="E326" t="s">
        <v>646</v>
      </c>
      <c r="I326" t="s">
        <v>32900</v>
      </c>
      <c r="J326" t="s">
        <v>1180</v>
      </c>
      <c r="K326" t="s">
        <v>32901</v>
      </c>
      <c r="L326" t="s">
        <v>32902</v>
      </c>
      <c r="M326" s="2" t="str">
        <f>HYPERLINK(склад2въезд13192021222378[[#This Row],[RelativePath]])</f>
        <v>12 Площадка 3 кран\K07156189_20_20260906T112411Z.jpg</v>
      </c>
    </row>
    <row r="327" spans="1:13" x14ac:dyDescent="0.25">
      <c r="A327" s="1" t="s">
        <v>22</v>
      </c>
      <c r="B327" s="3">
        <v>46271</v>
      </c>
      <c r="C327" s="4">
        <v>0.51060185185185181</v>
      </c>
      <c r="D327" t="s">
        <v>4524</v>
      </c>
      <c r="E327" t="s">
        <v>646</v>
      </c>
      <c r="I327" t="s">
        <v>32903</v>
      </c>
      <c r="J327" t="s">
        <v>1180</v>
      </c>
      <c r="K327" t="s">
        <v>32904</v>
      </c>
      <c r="L327" t="s">
        <v>32905</v>
      </c>
      <c r="M327" s="2" t="str">
        <f>HYPERLINK(склад2въезд13192021222378[[#This Row],[RelativePath]])</f>
        <v>12 Площадка 3 кран\K07156189_20_20260906T121516Z.jpg</v>
      </c>
    </row>
    <row r="328" spans="1:13" x14ac:dyDescent="0.25">
      <c r="A328" s="1" t="s">
        <v>22</v>
      </c>
      <c r="B328" s="3">
        <v>46271</v>
      </c>
      <c r="C328" s="4">
        <v>0.69666666666666666</v>
      </c>
      <c r="D328" t="s">
        <v>4524</v>
      </c>
      <c r="E328" t="s">
        <v>646</v>
      </c>
      <c r="I328" t="s">
        <v>32906</v>
      </c>
      <c r="J328" t="s">
        <v>1180</v>
      </c>
      <c r="K328" t="s">
        <v>32907</v>
      </c>
      <c r="L328" t="s">
        <v>32908</v>
      </c>
      <c r="M328" s="2" t="str">
        <f>HYPERLINK(склад2въезд13192021222378[[#This Row],[RelativePath]])</f>
        <v>12 Площадка 3 кран\K07156189_20_20260906T164312Z.jpg</v>
      </c>
    </row>
    <row r="329" spans="1:13" x14ac:dyDescent="0.25">
      <c r="A329" s="1" t="s">
        <v>22</v>
      </c>
      <c r="B329" s="3">
        <v>46271</v>
      </c>
      <c r="C329" s="4">
        <v>0.81635416666666671</v>
      </c>
      <c r="D329" t="s">
        <v>4524</v>
      </c>
      <c r="E329" t="s">
        <v>646</v>
      </c>
      <c r="I329" t="s">
        <v>32909</v>
      </c>
      <c r="J329" t="s">
        <v>1180</v>
      </c>
      <c r="K329" t="s">
        <v>32910</v>
      </c>
      <c r="L329" t="s">
        <v>32911</v>
      </c>
      <c r="M329" s="2" t="str">
        <f>HYPERLINK(склад2въезд13192021222378[[#This Row],[RelativePath]])</f>
        <v>12 Площадка 3 кран\K07156189_20_20260906T193533Z.jpg</v>
      </c>
    </row>
    <row r="330" spans="1:13" x14ac:dyDescent="0.25">
      <c r="A330" s="1" t="s">
        <v>13</v>
      </c>
      <c r="B330" s="3">
        <v>46272</v>
      </c>
      <c r="C330" s="4">
        <v>0.56314814814814818</v>
      </c>
      <c r="D330" t="s">
        <v>4524</v>
      </c>
      <c r="E330" t="s">
        <v>646</v>
      </c>
      <c r="I330" t="s">
        <v>33786</v>
      </c>
      <c r="J330" t="s">
        <v>1180</v>
      </c>
      <c r="K330" t="s">
        <v>33787</v>
      </c>
      <c r="L330" t="s">
        <v>33788</v>
      </c>
      <c r="M330" s="2" t="str">
        <f>HYPERLINK(склад2въезд13192021222378[[#This Row],[RelativePath]])</f>
        <v>12 Площадка 3 кран\K07156189_20_20260907T133056Z.jpg</v>
      </c>
    </row>
    <row r="331" spans="1:13" x14ac:dyDescent="0.25">
      <c r="A331" s="1" t="s">
        <v>13</v>
      </c>
      <c r="B331" s="3">
        <v>46272</v>
      </c>
      <c r="C331" s="4">
        <v>0.76581018518518518</v>
      </c>
      <c r="D331" t="s">
        <v>4524</v>
      </c>
      <c r="E331" t="s">
        <v>646</v>
      </c>
      <c r="I331" t="s">
        <v>33789</v>
      </c>
      <c r="J331" t="s">
        <v>1180</v>
      </c>
      <c r="K331" t="s">
        <v>33790</v>
      </c>
      <c r="L331" t="s">
        <v>33791</v>
      </c>
      <c r="M331" s="2" t="str">
        <f>HYPERLINK(склад2въезд13192021222378[[#This Row],[RelativePath]])</f>
        <v>12 Площадка 3 кран\K07156189_20_20260907T182246Z.jpg</v>
      </c>
    </row>
    <row r="332" spans="1:13" x14ac:dyDescent="0.25">
      <c r="A332" s="1" t="s">
        <v>13</v>
      </c>
      <c r="B332" s="3">
        <v>46272</v>
      </c>
      <c r="C332" s="4">
        <v>0.85590277777777779</v>
      </c>
      <c r="D332" t="s">
        <v>4524</v>
      </c>
      <c r="E332" t="s">
        <v>646</v>
      </c>
      <c r="I332" t="s">
        <v>33792</v>
      </c>
      <c r="J332" t="s">
        <v>1180</v>
      </c>
      <c r="K332" t="s">
        <v>33793</v>
      </c>
      <c r="L332" t="s">
        <v>33794</v>
      </c>
      <c r="M332" s="2" t="str">
        <f>HYPERLINK(склад2въезд13192021222378[[#This Row],[RelativePath]])</f>
        <v>12 Площадка 3 кран\K07156189_20_20260907T203230Z.jpg</v>
      </c>
    </row>
    <row r="333" spans="1:13" x14ac:dyDescent="0.25">
      <c r="A333" s="1" t="s">
        <v>14</v>
      </c>
      <c r="B333" s="3">
        <v>46273</v>
      </c>
      <c r="C333" s="4">
        <v>0.61049768518518521</v>
      </c>
      <c r="D333" t="s">
        <v>4524</v>
      </c>
      <c r="E333" t="s">
        <v>646</v>
      </c>
      <c r="I333" t="s">
        <v>33795</v>
      </c>
      <c r="J333" t="s">
        <v>1180</v>
      </c>
      <c r="K333" t="s">
        <v>33796</v>
      </c>
      <c r="L333" t="s">
        <v>33797</v>
      </c>
      <c r="M333" s="2" t="str">
        <f>HYPERLINK(склад2въезд13192021222378[[#This Row],[RelativePath]])</f>
        <v>12 Площадка 3 кран\K07156189_20_20260908T143907Z.jpg</v>
      </c>
    </row>
    <row r="334" spans="1:13" x14ac:dyDescent="0.25">
      <c r="A334" s="1" t="s">
        <v>14</v>
      </c>
      <c r="B334" s="3">
        <v>46273</v>
      </c>
      <c r="C334" s="4">
        <v>0.80548611111111112</v>
      </c>
      <c r="D334" t="s">
        <v>803</v>
      </c>
      <c r="E334" t="s">
        <v>8</v>
      </c>
      <c r="I334" t="s">
        <v>33798</v>
      </c>
      <c r="J334" t="s">
        <v>1180</v>
      </c>
      <c r="K334" t="s">
        <v>33799</v>
      </c>
      <c r="L334" t="s">
        <v>33800</v>
      </c>
      <c r="M334" s="2" t="str">
        <f>HYPERLINK(склад2въезд13192021222378[[#This Row],[RelativePath]])</f>
        <v>12 Площадка 3 кран\K07156189_20_20260908T191954Z.jpg</v>
      </c>
    </row>
    <row r="335" spans="1:13" x14ac:dyDescent="0.25">
      <c r="A335" s="1" t="s">
        <v>15</v>
      </c>
      <c r="B335" s="3">
        <v>46274</v>
      </c>
      <c r="C335" s="4">
        <v>0.35260416666666666</v>
      </c>
      <c r="D335" t="s">
        <v>4524</v>
      </c>
      <c r="E335" t="s">
        <v>646</v>
      </c>
      <c r="I335" t="s">
        <v>33801</v>
      </c>
      <c r="J335" t="s">
        <v>1180</v>
      </c>
      <c r="K335" t="s">
        <v>33802</v>
      </c>
      <c r="L335" t="s">
        <v>33803</v>
      </c>
      <c r="M335" s="2" t="str">
        <f>HYPERLINK(склад2въезд13192021222378[[#This Row],[RelativePath]])</f>
        <v>12 Площадка 3 кран\K07156189_20_20260909T082745Z.jpg</v>
      </c>
    </row>
    <row r="336" spans="1:13" x14ac:dyDescent="0.25">
      <c r="A336" s="1" t="s">
        <v>15</v>
      </c>
      <c r="B336" s="3">
        <v>46274</v>
      </c>
      <c r="C336" s="4">
        <v>0.4324189814814815</v>
      </c>
      <c r="D336" t="s">
        <v>34137</v>
      </c>
      <c r="E336" t="s">
        <v>646</v>
      </c>
      <c r="I336" t="s">
        <v>33804</v>
      </c>
      <c r="J336" t="s">
        <v>1180</v>
      </c>
      <c r="K336" t="s">
        <v>33805</v>
      </c>
      <c r="L336" t="s">
        <v>33806</v>
      </c>
      <c r="M336" s="2" t="str">
        <f>HYPERLINK(склад2въезд13192021222378[[#This Row],[RelativePath]])</f>
        <v>12 Площадка 3 кран\K07156189_20_20260909T102241Z.jpg</v>
      </c>
    </row>
    <row r="337" spans="1:13" x14ac:dyDescent="0.25">
      <c r="A337" s="1" t="s">
        <v>15</v>
      </c>
      <c r="B337" s="3">
        <v>46274</v>
      </c>
      <c r="C337" s="4">
        <v>0.43247685185185186</v>
      </c>
      <c r="D337" t="s">
        <v>34137</v>
      </c>
      <c r="E337" t="s">
        <v>646</v>
      </c>
      <c r="H337" t="s">
        <v>1140</v>
      </c>
      <c r="I337" t="s">
        <v>33807</v>
      </c>
      <c r="J337" t="s">
        <v>1180</v>
      </c>
      <c r="K337" t="s">
        <v>33808</v>
      </c>
      <c r="L337" t="s">
        <v>33809</v>
      </c>
      <c r="M337" s="2" t="str">
        <f>HYPERLINK(склад2въезд13192021222378[[#This Row],[RelativePath]])</f>
        <v>12 Площадка 3 кран\K07156189_20_20260909T102246Z.jpg</v>
      </c>
    </row>
    <row r="338" spans="1:13" x14ac:dyDescent="0.25">
      <c r="A338" s="1" t="s">
        <v>15</v>
      </c>
      <c r="B338" s="3">
        <v>46274</v>
      </c>
      <c r="C338" s="4">
        <v>0.50949074074074074</v>
      </c>
      <c r="D338" t="s">
        <v>4</v>
      </c>
      <c r="E338" t="s">
        <v>260</v>
      </c>
      <c r="I338" t="s">
        <v>33810</v>
      </c>
      <c r="J338" t="s">
        <v>1180</v>
      </c>
      <c r="K338" t="s">
        <v>33811</v>
      </c>
      <c r="L338" t="s">
        <v>33812</v>
      </c>
      <c r="M338" s="2" t="str">
        <f>HYPERLINK(склад2въезд13192021222378[[#This Row],[RelativePath]])</f>
        <v>12 Площадка 3 кран\K07156189_20_20260909T121340Z.jpg</v>
      </c>
    </row>
    <row r="339" spans="1:13" x14ac:dyDescent="0.25">
      <c r="A339" s="1" t="s">
        <v>16</v>
      </c>
      <c r="B339" s="3">
        <v>46275</v>
      </c>
      <c r="C339" s="4">
        <v>0.6153819444444445</v>
      </c>
      <c r="D339" t="s">
        <v>4524</v>
      </c>
      <c r="E339" t="s">
        <v>646</v>
      </c>
      <c r="I339" t="s">
        <v>33813</v>
      </c>
      <c r="J339" t="s">
        <v>1180</v>
      </c>
      <c r="K339" t="s">
        <v>33814</v>
      </c>
      <c r="L339" t="s">
        <v>33815</v>
      </c>
      <c r="M339" s="2" t="str">
        <f>HYPERLINK(склад2въезд13192021222378[[#This Row],[RelativePath]])</f>
        <v>12 Площадка 3 кран\K07156189_20_20260910T144609Z.jpg</v>
      </c>
    </row>
    <row r="340" spans="1:13" x14ac:dyDescent="0.25">
      <c r="A340" s="1" t="s">
        <v>16</v>
      </c>
      <c r="B340" s="3">
        <v>46275</v>
      </c>
      <c r="C340" s="4">
        <v>0.75598379629629631</v>
      </c>
      <c r="D340" t="s">
        <v>34138</v>
      </c>
      <c r="E340" t="s">
        <v>646</v>
      </c>
      <c r="I340" t="s">
        <v>33816</v>
      </c>
      <c r="J340" t="s">
        <v>1180</v>
      </c>
      <c r="K340" t="s">
        <v>33817</v>
      </c>
      <c r="L340" t="s">
        <v>33818</v>
      </c>
      <c r="M340" s="2" t="str">
        <f>HYPERLINK(склад2въезд13192021222378[[#This Row],[RelativePath]])</f>
        <v>12 Площадка 3 кран\K07156189_20_20260910T180837Z.jpg</v>
      </c>
    </row>
    <row r="341" spans="1:13" x14ac:dyDescent="0.25">
      <c r="A341" s="1" t="s">
        <v>16</v>
      </c>
      <c r="B341" s="3">
        <v>46275</v>
      </c>
      <c r="C341" s="4">
        <v>0.75621527777777775</v>
      </c>
      <c r="D341" t="s">
        <v>34138</v>
      </c>
      <c r="E341" t="s">
        <v>646</v>
      </c>
      <c r="H341" t="s">
        <v>1140</v>
      </c>
      <c r="I341" t="s">
        <v>33819</v>
      </c>
      <c r="J341" t="s">
        <v>1180</v>
      </c>
      <c r="K341" t="s">
        <v>33820</v>
      </c>
      <c r="L341" t="s">
        <v>33821</v>
      </c>
      <c r="M341" s="2" t="str">
        <f>HYPERLINK(склад2въезд13192021222378[[#This Row],[RelativePath]])</f>
        <v>12 Площадка 3 кран\K07156189_20_20260910T180857Z.jpg</v>
      </c>
    </row>
    <row r="342" spans="1:13" x14ac:dyDescent="0.25">
      <c r="A342" s="1" t="s">
        <v>16</v>
      </c>
      <c r="B342" s="3">
        <v>46275</v>
      </c>
      <c r="C342" s="4">
        <v>0.8379050925925926</v>
      </c>
      <c r="D342" t="s">
        <v>34139</v>
      </c>
      <c r="E342" t="s">
        <v>260</v>
      </c>
      <c r="I342" t="s">
        <v>33822</v>
      </c>
      <c r="J342" t="s">
        <v>1180</v>
      </c>
      <c r="K342" t="s">
        <v>33823</v>
      </c>
      <c r="L342" t="s">
        <v>33824</v>
      </c>
      <c r="M342" s="2" t="str">
        <f>HYPERLINK(склад2въезд13192021222378[[#This Row],[RelativePath]])</f>
        <v>12 Площадка 3 кран\K07156189_20_20260910T200635Z.jpg</v>
      </c>
    </row>
    <row r="343" spans="1:13" x14ac:dyDescent="0.25">
      <c r="A343" s="1" t="s">
        <v>17</v>
      </c>
      <c r="B343" s="3">
        <v>46276</v>
      </c>
      <c r="C343" s="4">
        <v>0.40504629629629629</v>
      </c>
      <c r="D343" t="s">
        <v>4524</v>
      </c>
      <c r="E343" t="s">
        <v>646</v>
      </c>
      <c r="I343" t="s">
        <v>33825</v>
      </c>
      <c r="J343" t="s">
        <v>1180</v>
      </c>
      <c r="K343" t="s">
        <v>33826</v>
      </c>
      <c r="L343" t="s">
        <v>33827</v>
      </c>
      <c r="M343" s="2" t="str">
        <f>HYPERLINK(склад2въезд13192021222378[[#This Row],[RelativePath]])</f>
        <v>12 Площадка 3 кран\K07156189_20_20260911T094316Z.jpg</v>
      </c>
    </row>
    <row r="344" spans="1:13" x14ac:dyDescent="0.25">
      <c r="A344" s="1" t="s">
        <v>17</v>
      </c>
      <c r="B344" s="3">
        <v>46276</v>
      </c>
      <c r="C344" s="4">
        <v>0.73540509259259257</v>
      </c>
      <c r="D344" t="s">
        <v>4524</v>
      </c>
      <c r="E344" t="s">
        <v>646</v>
      </c>
      <c r="I344" t="s">
        <v>33828</v>
      </c>
      <c r="J344" t="s">
        <v>1180</v>
      </c>
      <c r="K344" t="s">
        <v>33829</v>
      </c>
      <c r="L344" t="s">
        <v>33830</v>
      </c>
      <c r="M344" s="2" t="str">
        <f>HYPERLINK(склад2въезд13192021222378[[#This Row],[RelativePath]])</f>
        <v>12 Площадка 3 кран\K07156189_20_20260911T173859Z.jpg</v>
      </c>
    </row>
    <row r="345" spans="1:13" x14ac:dyDescent="0.25">
      <c r="A345" s="1" t="s">
        <v>17</v>
      </c>
      <c r="B345" s="3">
        <v>46276</v>
      </c>
      <c r="C345" s="4">
        <v>0.8389699074074074</v>
      </c>
      <c r="D345" t="s">
        <v>803</v>
      </c>
      <c r="E345" t="s">
        <v>8</v>
      </c>
      <c r="I345" t="s">
        <v>33831</v>
      </c>
      <c r="J345" t="s">
        <v>1180</v>
      </c>
      <c r="K345" t="s">
        <v>33832</v>
      </c>
      <c r="L345" t="s">
        <v>33833</v>
      </c>
      <c r="M345" s="2" t="str">
        <f>HYPERLINK(склад2въезд13192021222378[[#This Row],[RelativePath]])</f>
        <v>12 Площадка 3 кран\K07156189_20_20260911T200807Z.jpg</v>
      </c>
    </row>
    <row r="346" spans="1:13" x14ac:dyDescent="0.25">
      <c r="A346" s="1" t="s">
        <v>18</v>
      </c>
      <c r="B346" s="3">
        <v>46277</v>
      </c>
      <c r="C346" s="4">
        <v>0.43454861111111109</v>
      </c>
      <c r="D346" t="s">
        <v>4524</v>
      </c>
      <c r="E346" t="s">
        <v>646</v>
      </c>
      <c r="I346" t="s">
        <v>33834</v>
      </c>
      <c r="J346" t="s">
        <v>1180</v>
      </c>
      <c r="K346" t="s">
        <v>33835</v>
      </c>
      <c r="L346" t="s">
        <v>33836</v>
      </c>
      <c r="M346" s="2" t="str">
        <f>HYPERLINK(склад2въезд13192021222378[[#This Row],[RelativePath]])</f>
        <v>12 Площадка 3 кран\K07156189_20_20260912T102545Z.jpg</v>
      </c>
    </row>
    <row r="347" spans="1:13" x14ac:dyDescent="0.25">
      <c r="A347" s="1" t="s">
        <v>18</v>
      </c>
      <c r="B347" s="3">
        <v>46277</v>
      </c>
      <c r="C347" s="4">
        <v>0.7823148148148148</v>
      </c>
      <c r="D347" t="s">
        <v>803</v>
      </c>
      <c r="E347" t="s">
        <v>8</v>
      </c>
      <c r="I347" t="s">
        <v>33837</v>
      </c>
      <c r="J347" t="s">
        <v>1180</v>
      </c>
      <c r="K347" t="s">
        <v>33838</v>
      </c>
      <c r="L347" t="s">
        <v>33839</v>
      </c>
      <c r="M347" s="2" t="str">
        <f>HYPERLINK(склад2въезд13192021222378[[#This Row],[RelativePath]])</f>
        <v>12 Площадка 3 кран\K07156189_20_20260912T184632Z.jpg</v>
      </c>
    </row>
    <row r="348" spans="1:13" x14ac:dyDescent="0.25">
      <c r="A348" s="1" t="s">
        <v>18</v>
      </c>
      <c r="B348" s="3">
        <v>46277</v>
      </c>
      <c r="C348" s="4">
        <v>0.79092592592592592</v>
      </c>
      <c r="D348" t="s">
        <v>4524</v>
      </c>
      <c r="E348" t="s">
        <v>646</v>
      </c>
      <c r="I348" t="s">
        <v>33840</v>
      </c>
      <c r="J348" t="s">
        <v>1180</v>
      </c>
      <c r="K348" t="s">
        <v>33841</v>
      </c>
      <c r="L348" t="s">
        <v>33842</v>
      </c>
      <c r="M348" s="2" t="str">
        <f>HYPERLINK(склад2въезд13192021222378[[#This Row],[RelativePath]])</f>
        <v>12 Площадка 3 кран\K07156189_20_20260912T185856Z.jpg</v>
      </c>
    </row>
    <row r="349" spans="1:13" x14ac:dyDescent="0.25">
      <c r="A349" s="1" t="s">
        <v>22</v>
      </c>
      <c r="B349" s="3">
        <v>46278</v>
      </c>
      <c r="C349" s="4">
        <v>0.36071759259259262</v>
      </c>
      <c r="D349" t="s">
        <v>4524</v>
      </c>
      <c r="E349" t="s">
        <v>646</v>
      </c>
      <c r="I349" t="s">
        <v>33843</v>
      </c>
      <c r="J349" t="s">
        <v>1180</v>
      </c>
      <c r="K349" t="s">
        <v>33844</v>
      </c>
      <c r="L349" t="s">
        <v>33845</v>
      </c>
      <c r="M349" s="2" t="str">
        <f>HYPERLINK(склад2въезд13192021222378[[#This Row],[RelativePath]])</f>
        <v>12 Площадка 3 кран\K07156189_20_20260913T083926Z.jpg</v>
      </c>
    </row>
    <row r="350" spans="1:13" x14ac:dyDescent="0.25">
      <c r="A350" s="1" t="s">
        <v>22</v>
      </c>
      <c r="B350" s="3">
        <v>46278</v>
      </c>
      <c r="C350" s="4">
        <v>0.75920138888888888</v>
      </c>
      <c r="D350" t="s">
        <v>803</v>
      </c>
      <c r="E350" t="s">
        <v>8</v>
      </c>
      <c r="I350" t="s">
        <v>33846</v>
      </c>
      <c r="J350" t="s">
        <v>1180</v>
      </c>
      <c r="K350" t="s">
        <v>33847</v>
      </c>
      <c r="L350" t="s">
        <v>33848</v>
      </c>
      <c r="M350" s="2" t="str">
        <f>HYPERLINK(склад2въезд13192021222378[[#This Row],[RelativePath]])</f>
        <v>12 Площадка 3 кран\K07156189_20_20260913T181315Z.jpg</v>
      </c>
    </row>
  </sheetData>
  <conditionalFormatting sqref="D351:D361 E351:E364 G2:H350 D2:E350">
    <cfRule type="containsText" dxfId="923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922" priority="13" operator="notContains" text="порожний">
      <formula>ISERROR(SEARCH("порожний",F2))</formula>
    </cfRule>
  </conditionalFormatting>
  <conditionalFormatting sqref="E2:E364">
    <cfRule type="containsText" dxfId="921" priority="11" operator="containsText" text="Газель базы">
      <formula>NOT(ISERROR(SEARCH("Газель базы",E2)))</formula>
    </cfRule>
    <cfRule type="containsText" dxfId="920" priority="12" operator="containsText" text="Погрузчик базы">
      <formula>NOT(ISERROR(SEARCH("Погрузчик базы",E2)))</formula>
    </cfRule>
  </conditionalFormatting>
  <conditionalFormatting sqref="E2:E364">
    <cfRule type="containsText" dxfId="919" priority="10" operator="containsText" text="Трактор базы">
      <formula>NOT(ISERROR(SEARCH("Трактор базы",E2)))</formula>
    </cfRule>
  </conditionalFormatting>
  <conditionalFormatting sqref="A2:C350">
    <cfRule type="expression" dxfId="918" priority="9">
      <formula>$A2="пн"</formula>
    </cfRule>
  </conditionalFormatting>
  <conditionalFormatting sqref="A2:C352">
    <cfRule type="expression" dxfId="917" priority="3">
      <formula>$A2="вс"</formula>
    </cfRule>
    <cfRule type="expression" dxfId="916" priority="4">
      <formula>$A2="сб"</formula>
    </cfRule>
    <cfRule type="expression" dxfId="915" priority="5">
      <formula>$A2="пт"</formula>
    </cfRule>
    <cfRule type="expression" dxfId="914" priority="6">
      <formula>$A2="чт"</formula>
    </cfRule>
    <cfRule type="expression" dxfId="913" priority="7">
      <formula>$A2="ср"</formula>
    </cfRule>
    <cfRule type="expression" dxfId="912" priority="8">
      <formula>$A2="вт"</formula>
    </cfRule>
  </conditionalFormatting>
  <conditionalFormatting sqref="D2:D361">
    <cfRule type="containsText" dxfId="9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9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12"/>
  <sheetViews>
    <sheetView zoomScale="90" zoomScaleNormal="90" workbookViewId="0">
      <pane ySplit="1" topLeftCell="A27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t="s">
        <v>4</v>
      </c>
      <c r="E2" t="s">
        <v>8</v>
      </c>
      <c r="I2" t="s">
        <v>8926</v>
      </c>
      <c r="J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t="s">
        <v>4</v>
      </c>
      <c r="E3" t="s">
        <v>4862</v>
      </c>
      <c r="I3" t="s">
        <v>8929</v>
      </c>
      <c r="J3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t="s">
        <v>4</v>
      </c>
      <c r="E4" t="s">
        <v>8</v>
      </c>
      <c r="I4" t="s">
        <v>8932</v>
      </c>
      <c r="J4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t="s">
        <v>4</v>
      </c>
      <c r="E5" t="s">
        <v>8</v>
      </c>
      <c r="I5" t="s">
        <v>9389</v>
      </c>
      <c r="J5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t="s">
        <v>4</v>
      </c>
      <c r="E6" t="s">
        <v>8</v>
      </c>
      <c r="I6" t="s">
        <v>9392</v>
      </c>
      <c r="J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t="s">
        <v>4</v>
      </c>
      <c r="E7" t="s">
        <v>8</v>
      </c>
      <c r="I7" t="s">
        <v>9395</v>
      </c>
      <c r="J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t="s">
        <v>4</v>
      </c>
      <c r="E8" t="s">
        <v>8</v>
      </c>
      <c r="I8" t="s">
        <v>9763</v>
      </c>
      <c r="J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t="s">
        <v>4</v>
      </c>
      <c r="E9" t="s">
        <v>8</v>
      </c>
      <c r="I9" t="s">
        <v>9766</v>
      </c>
      <c r="J9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t="s">
        <v>4</v>
      </c>
      <c r="E10" t="s">
        <v>8</v>
      </c>
      <c r="I10" t="s">
        <v>9769</v>
      </c>
      <c r="J10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t="s">
        <v>4</v>
      </c>
      <c r="E11" t="s">
        <v>8</v>
      </c>
      <c r="I11" t="s">
        <v>9992</v>
      </c>
      <c r="J11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t="s">
        <v>15042</v>
      </c>
      <c r="E12" t="s">
        <v>86</v>
      </c>
      <c r="I12" t="s">
        <v>9995</v>
      </c>
      <c r="J1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t="s">
        <v>4</v>
      </c>
      <c r="E13" t="s">
        <v>8</v>
      </c>
      <c r="I13" t="s">
        <v>9998</v>
      </c>
      <c r="J13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t="s">
        <v>4</v>
      </c>
      <c r="E14" t="s">
        <v>8</v>
      </c>
      <c r="I14" t="s">
        <v>10204</v>
      </c>
      <c r="J14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t="s">
        <v>803</v>
      </c>
      <c r="E15" t="s">
        <v>8</v>
      </c>
      <c r="I15" t="s">
        <v>10207</v>
      </c>
      <c r="J15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t="s">
        <v>4</v>
      </c>
      <c r="E16" t="s">
        <v>8</v>
      </c>
      <c r="I16" t="s">
        <v>10454</v>
      </c>
      <c r="J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t="s">
        <v>803</v>
      </c>
      <c r="E17" t="s">
        <v>8</v>
      </c>
      <c r="I17" t="s">
        <v>10457</v>
      </c>
      <c r="J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t="s">
        <v>4</v>
      </c>
      <c r="E18" t="s">
        <v>8</v>
      </c>
      <c r="I18" t="s">
        <v>11258</v>
      </c>
      <c r="J1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t="s">
        <v>4</v>
      </c>
      <c r="E19" t="s">
        <v>8</v>
      </c>
      <c r="I19" t="s">
        <v>11261</v>
      </c>
      <c r="J19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t="s">
        <v>4</v>
      </c>
      <c r="E20" t="s">
        <v>8</v>
      </c>
      <c r="I20" t="s">
        <v>11264</v>
      </c>
      <c r="J20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t="s">
        <v>4</v>
      </c>
      <c r="E21" t="s">
        <v>8</v>
      </c>
      <c r="I21" t="s">
        <v>11267</v>
      </c>
      <c r="J21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t="s">
        <v>4</v>
      </c>
      <c r="E22" t="s">
        <v>8</v>
      </c>
      <c r="I22" t="s">
        <v>11270</v>
      </c>
      <c r="J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t="s">
        <v>4</v>
      </c>
      <c r="E23" t="s">
        <v>8</v>
      </c>
      <c r="I23" t="s">
        <v>11952</v>
      </c>
      <c r="J23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t="s">
        <v>4</v>
      </c>
      <c r="E24" t="s">
        <v>8</v>
      </c>
      <c r="I24" t="s">
        <v>11955</v>
      </c>
      <c r="J24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t="s">
        <v>4</v>
      </c>
      <c r="E25" t="s">
        <v>8</v>
      </c>
      <c r="I25" t="s">
        <v>11958</v>
      </c>
      <c r="J25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t="s">
        <v>4</v>
      </c>
      <c r="E26" t="s">
        <v>8</v>
      </c>
      <c r="I26" t="s">
        <v>11961</v>
      </c>
      <c r="J2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t="s">
        <v>4</v>
      </c>
      <c r="E27" t="s">
        <v>8</v>
      </c>
      <c r="I27" t="s">
        <v>11964</v>
      </c>
      <c r="J2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t="s">
        <v>4</v>
      </c>
      <c r="E28" t="s">
        <v>8</v>
      </c>
      <c r="I28" t="s">
        <v>11967</v>
      </c>
      <c r="J2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t="s">
        <v>4</v>
      </c>
      <c r="E29" t="s">
        <v>8</v>
      </c>
      <c r="I29" t="s">
        <v>11970</v>
      </c>
      <c r="J29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t="s">
        <v>4</v>
      </c>
      <c r="E30" t="s">
        <v>8</v>
      </c>
      <c r="I30" t="s">
        <v>11973</v>
      </c>
      <c r="J30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t="s">
        <v>4</v>
      </c>
      <c r="E31" t="s">
        <v>8</v>
      </c>
      <c r="I31" t="s">
        <v>11976</v>
      </c>
      <c r="J31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t="s">
        <v>4</v>
      </c>
      <c r="E32" t="s">
        <v>8</v>
      </c>
      <c r="I32" t="s">
        <v>11979</v>
      </c>
      <c r="J3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t="s">
        <v>4</v>
      </c>
      <c r="E33" t="s">
        <v>8</v>
      </c>
      <c r="I33" t="s">
        <v>12550</v>
      </c>
      <c r="J33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t="s">
        <v>4</v>
      </c>
      <c r="E34" t="s">
        <v>8</v>
      </c>
      <c r="I34" t="s">
        <v>12553</v>
      </c>
      <c r="J34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t="s">
        <v>4</v>
      </c>
      <c r="E35" t="s">
        <v>8</v>
      </c>
      <c r="I35" t="s">
        <v>12556</v>
      </c>
      <c r="J35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t="s">
        <v>4</v>
      </c>
      <c r="E36" t="s">
        <v>8</v>
      </c>
      <c r="I36" t="s">
        <v>12559</v>
      </c>
      <c r="J3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t="s">
        <v>4</v>
      </c>
      <c r="E37" t="s">
        <v>8</v>
      </c>
      <c r="I37" t="s">
        <v>12812</v>
      </c>
      <c r="J3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t="s">
        <v>4</v>
      </c>
      <c r="E38" t="s">
        <v>8</v>
      </c>
      <c r="I38" t="s">
        <v>12815</v>
      </c>
      <c r="J3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t="s">
        <v>4</v>
      </c>
      <c r="E39" t="s">
        <v>8</v>
      </c>
      <c r="I39" t="s">
        <v>13290</v>
      </c>
      <c r="J39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t="s">
        <v>4</v>
      </c>
      <c r="E40" t="s">
        <v>8</v>
      </c>
      <c r="I40" t="s">
        <v>13293</v>
      </c>
      <c r="J40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t="s">
        <v>4</v>
      </c>
      <c r="E41" t="s">
        <v>8</v>
      </c>
      <c r="I41" t="s">
        <v>13296</v>
      </c>
      <c r="J41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t="s">
        <v>4</v>
      </c>
      <c r="E42" t="s">
        <v>8</v>
      </c>
      <c r="I42" t="s">
        <v>13299</v>
      </c>
      <c r="J4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t="s">
        <v>4</v>
      </c>
      <c r="E43" t="s">
        <v>8</v>
      </c>
      <c r="I43" t="s">
        <v>13302</v>
      </c>
      <c r="J43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t="s">
        <v>4</v>
      </c>
      <c r="E44" t="s">
        <v>8</v>
      </c>
      <c r="I44" t="s">
        <v>13305</v>
      </c>
      <c r="J44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t="s">
        <v>4</v>
      </c>
      <c r="E45" t="s">
        <v>8</v>
      </c>
      <c r="I45" t="s">
        <v>13809</v>
      </c>
      <c r="J45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t="s">
        <v>4</v>
      </c>
      <c r="E46" t="s">
        <v>8</v>
      </c>
      <c r="I46" t="s">
        <v>13812</v>
      </c>
      <c r="J4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t="s">
        <v>4</v>
      </c>
      <c r="E47" t="s">
        <v>8</v>
      </c>
      <c r="I47" t="s">
        <v>13815</v>
      </c>
      <c r="J4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t="s">
        <v>4</v>
      </c>
      <c r="E48" t="s">
        <v>8</v>
      </c>
      <c r="I48" t="s">
        <v>13818</v>
      </c>
      <c r="J4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t="s">
        <v>4</v>
      </c>
      <c r="E49" t="s">
        <v>8</v>
      </c>
      <c r="I49" t="s">
        <v>13821</v>
      </c>
      <c r="J49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t="s">
        <v>4</v>
      </c>
      <c r="E50" t="s">
        <v>8</v>
      </c>
      <c r="I50" t="s">
        <v>13824</v>
      </c>
      <c r="J50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t="s">
        <v>4</v>
      </c>
      <c r="E51" t="s">
        <v>8</v>
      </c>
      <c r="I51" t="s">
        <v>14210</v>
      </c>
      <c r="J51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t="s">
        <v>803</v>
      </c>
      <c r="E52" t="s">
        <v>8</v>
      </c>
      <c r="I52" t="s">
        <v>14213</v>
      </c>
      <c r="J5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t="s">
        <v>803</v>
      </c>
      <c r="E53" t="s">
        <v>8</v>
      </c>
      <c r="I53" t="s">
        <v>14377</v>
      </c>
      <c r="J53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t="s">
        <v>4</v>
      </c>
      <c r="E54" t="s">
        <v>8</v>
      </c>
      <c r="I54" t="s">
        <v>14812</v>
      </c>
      <c r="J54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t="s">
        <v>4</v>
      </c>
      <c r="E55" t="s">
        <v>8</v>
      </c>
      <c r="I55" t="s">
        <v>14815</v>
      </c>
      <c r="J55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t="s">
        <v>3371</v>
      </c>
      <c r="E56" t="s">
        <v>86</v>
      </c>
      <c r="I56" t="s">
        <v>14818</v>
      </c>
      <c r="J5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t="s">
        <v>3371</v>
      </c>
      <c r="E57" t="s">
        <v>86</v>
      </c>
      <c r="H57" t="s">
        <v>1140</v>
      </c>
      <c r="I57" t="s">
        <v>14821</v>
      </c>
      <c r="J5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t="s">
        <v>4</v>
      </c>
      <c r="E58" t="s">
        <v>8</v>
      </c>
      <c r="I58" t="s">
        <v>14824</v>
      </c>
      <c r="J5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t="s">
        <v>4</v>
      </c>
      <c r="E59" t="s">
        <v>8</v>
      </c>
      <c r="I59" t="s">
        <v>14827</v>
      </c>
      <c r="J59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t="s">
        <v>305</v>
      </c>
      <c r="E60" t="s">
        <v>86</v>
      </c>
      <c r="I60" t="s">
        <v>14830</v>
      </c>
      <c r="J60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t="s">
        <v>4</v>
      </c>
      <c r="E61" t="s">
        <v>8</v>
      </c>
      <c r="I61" t="s">
        <v>14833</v>
      </c>
      <c r="J61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t="s">
        <v>4</v>
      </c>
      <c r="E62" t="s">
        <v>8</v>
      </c>
      <c r="I62" t="s">
        <v>15298</v>
      </c>
      <c r="J6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t="s">
        <v>3371</v>
      </c>
      <c r="E63" t="s">
        <v>86</v>
      </c>
      <c r="I63" t="s">
        <v>15301</v>
      </c>
      <c r="J63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t="s">
        <v>3371</v>
      </c>
      <c r="E64" t="s">
        <v>86</v>
      </c>
      <c r="H64" t="s">
        <v>1140</v>
      </c>
      <c r="I64" t="s">
        <v>15304</v>
      </c>
      <c r="J64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t="s">
        <v>2283</v>
      </c>
      <c r="E65" t="s">
        <v>15319</v>
      </c>
      <c r="F65" t="s">
        <v>58</v>
      </c>
      <c r="I65" t="s">
        <v>15307</v>
      </c>
      <c r="J65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t="s">
        <v>2283</v>
      </c>
      <c r="E66" t="s">
        <v>8107</v>
      </c>
      <c r="I66" t="s">
        <v>15310</v>
      </c>
      <c r="J6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t="s">
        <v>2283</v>
      </c>
      <c r="E67" t="s">
        <v>8107</v>
      </c>
      <c r="H67" t="s">
        <v>15320</v>
      </c>
      <c r="I67" t="s">
        <v>15313</v>
      </c>
      <c r="J6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t="s">
        <v>304</v>
      </c>
      <c r="E68" t="s">
        <v>8107</v>
      </c>
      <c r="I68" t="s">
        <v>15316</v>
      </c>
      <c r="J6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t="s">
        <v>4</v>
      </c>
      <c r="E69" t="s">
        <v>8</v>
      </c>
      <c r="I69" t="s">
        <v>15776</v>
      </c>
      <c r="J69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t="s">
        <v>4</v>
      </c>
      <c r="E70" t="s">
        <v>8</v>
      </c>
      <c r="I70" t="s">
        <v>15779</v>
      </c>
      <c r="J70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t="s">
        <v>4</v>
      </c>
      <c r="E71" t="s">
        <v>8</v>
      </c>
      <c r="I71" t="s">
        <v>15782</v>
      </c>
      <c r="J71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t="s">
        <v>4</v>
      </c>
      <c r="E72" t="s">
        <v>8</v>
      </c>
      <c r="I72" t="s">
        <v>15785</v>
      </c>
      <c r="J7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t="s">
        <v>4</v>
      </c>
      <c r="E73" t="s">
        <v>8</v>
      </c>
      <c r="I73" t="s">
        <v>15788</v>
      </c>
      <c r="J73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t="s">
        <v>4</v>
      </c>
      <c r="E74" t="s">
        <v>8</v>
      </c>
      <c r="I74" t="s">
        <v>15791</v>
      </c>
      <c r="J74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t="s">
        <v>4</v>
      </c>
      <c r="E75" t="s">
        <v>8</v>
      </c>
      <c r="I75" t="s">
        <v>16000</v>
      </c>
      <c r="J75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t="s">
        <v>803</v>
      </c>
      <c r="E76" t="s">
        <v>8</v>
      </c>
      <c r="I76" t="s">
        <v>16003</v>
      </c>
      <c r="J7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t="s">
        <v>163</v>
      </c>
      <c r="E77" t="s">
        <v>16293</v>
      </c>
      <c r="F77" t="s">
        <v>60</v>
      </c>
      <c r="I77" t="s">
        <v>16196</v>
      </c>
      <c r="J7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t="s">
        <v>163</v>
      </c>
      <c r="E78" t="s">
        <v>16293</v>
      </c>
      <c r="F78" t="s">
        <v>60</v>
      </c>
      <c r="I78" t="s">
        <v>16199</v>
      </c>
      <c r="J7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t="s">
        <v>163</v>
      </c>
      <c r="E79" t="s">
        <v>16293</v>
      </c>
      <c r="F79" t="s">
        <v>60</v>
      </c>
      <c r="I79" t="s">
        <v>16202</v>
      </c>
      <c r="J79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t="s">
        <v>163</v>
      </c>
      <c r="E80" t="s">
        <v>16293</v>
      </c>
      <c r="F80" t="s">
        <v>60</v>
      </c>
      <c r="I80" t="s">
        <v>16205</v>
      </c>
      <c r="J80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t="s">
        <v>163</v>
      </c>
      <c r="E81" t="s">
        <v>16293</v>
      </c>
      <c r="F81" t="s">
        <v>60</v>
      </c>
      <c r="I81" t="s">
        <v>16208</v>
      </c>
      <c r="J81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t="s">
        <v>163</v>
      </c>
      <c r="E82" t="s">
        <v>16293</v>
      </c>
      <c r="F82" t="s">
        <v>60</v>
      </c>
      <c r="I82" t="s">
        <v>16211</v>
      </c>
      <c r="J8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t="s">
        <v>163</v>
      </c>
      <c r="E83" t="s">
        <v>16293</v>
      </c>
      <c r="F83" t="s">
        <v>60</v>
      </c>
      <c r="I83" t="s">
        <v>16214</v>
      </c>
      <c r="J83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t="s">
        <v>163</v>
      </c>
      <c r="E84" t="s">
        <v>16293</v>
      </c>
      <c r="F84" t="s">
        <v>60</v>
      </c>
      <c r="I84" t="s">
        <v>16217</v>
      </c>
      <c r="J84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t="s">
        <v>163</v>
      </c>
      <c r="E85" t="s">
        <v>16293</v>
      </c>
      <c r="F85" t="s">
        <v>60</v>
      </c>
      <c r="I85" t="s">
        <v>16220</v>
      </c>
      <c r="J85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t="s">
        <v>163</v>
      </c>
      <c r="E86" t="s">
        <v>16293</v>
      </c>
      <c r="F86" t="s">
        <v>60</v>
      </c>
      <c r="I86" t="s">
        <v>16223</v>
      </c>
      <c r="J8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t="s">
        <v>1906</v>
      </c>
      <c r="I87" t="s">
        <v>16226</v>
      </c>
      <c r="J8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t="s">
        <v>4</v>
      </c>
      <c r="E88" t="s">
        <v>8</v>
      </c>
      <c r="I88" t="s">
        <v>16566</v>
      </c>
      <c r="J8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t="s">
        <v>4</v>
      </c>
      <c r="E89" t="s">
        <v>8</v>
      </c>
      <c r="I89" t="s">
        <v>16569</v>
      </c>
      <c r="J89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t="s">
        <v>775</v>
      </c>
      <c r="I90" t="s">
        <v>16572</v>
      </c>
      <c r="J90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t="s">
        <v>775</v>
      </c>
      <c r="I91" t="s">
        <v>16575</v>
      </c>
      <c r="J91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t="s">
        <v>4</v>
      </c>
      <c r="E92" t="s">
        <v>8</v>
      </c>
      <c r="I92" t="s">
        <v>16578</v>
      </c>
      <c r="J9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t="s">
        <v>4</v>
      </c>
      <c r="E93" t="s">
        <v>8</v>
      </c>
      <c r="I93" t="s">
        <v>16581</v>
      </c>
      <c r="J93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t="s">
        <v>4</v>
      </c>
      <c r="E94" t="s">
        <v>8</v>
      </c>
      <c r="I94" t="s">
        <v>16584</v>
      </c>
      <c r="J94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t="s">
        <v>4</v>
      </c>
      <c r="E95" t="s">
        <v>8</v>
      </c>
      <c r="I95" t="s">
        <v>16914</v>
      </c>
      <c r="J95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t="s">
        <v>4</v>
      </c>
      <c r="E96" t="s">
        <v>8</v>
      </c>
      <c r="I96" t="s">
        <v>16917</v>
      </c>
      <c r="J9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t="s">
        <v>803</v>
      </c>
      <c r="E97" t="s">
        <v>8</v>
      </c>
      <c r="I97" t="s">
        <v>17021</v>
      </c>
      <c r="J9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t="s">
        <v>803</v>
      </c>
      <c r="E98" t="s">
        <v>8</v>
      </c>
      <c r="I98" t="s">
        <v>17024</v>
      </c>
      <c r="J9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t="s">
        <v>803</v>
      </c>
      <c r="E99" t="s">
        <v>8</v>
      </c>
      <c r="I99" t="s">
        <v>17316</v>
      </c>
      <c r="J99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t="s">
        <v>4</v>
      </c>
      <c r="E100" t="s">
        <v>8</v>
      </c>
      <c r="I100" t="s">
        <v>17726</v>
      </c>
      <c r="J100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t="s">
        <v>803</v>
      </c>
      <c r="E101" t="s">
        <v>8</v>
      </c>
      <c r="I101" t="s">
        <v>17729</v>
      </c>
      <c r="J101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t="s">
        <v>4</v>
      </c>
      <c r="E102" t="s">
        <v>8</v>
      </c>
      <c r="I102" t="s">
        <v>17732</v>
      </c>
      <c r="J10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t="s">
        <v>115</v>
      </c>
      <c r="E103" t="s">
        <v>16294</v>
      </c>
      <c r="F103" t="s">
        <v>18003</v>
      </c>
      <c r="I103" t="s">
        <v>17735</v>
      </c>
      <c r="J103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t="s">
        <v>2283</v>
      </c>
      <c r="E104" t="s">
        <v>16294</v>
      </c>
      <c r="I104" t="s">
        <v>17738</v>
      </c>
      <c r="J104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t="s">
        <v>4</v>
      </c>
      <c r="E105" t="s">
        <v>17346</v>
      </c>
      <c r="I105" t="s">
        <v>17741</v>
      </c>
      <c r="J105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t="s">
        <v>4</v>
      </c>
      <c r="E106" t="s">
        <v>8</v>
      </c>
      <c r="I106" t="s">
        <v>17744</v>
      </c>
      <c r="J10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t="s">
        <v>4</v>
      </c>
      <c r="E107" t="s">
        <v>8</v>
      </c>
      <c r="I107" t="s">
        <v>17747</v>
      </c>
      <c r="J10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t="s">
        <v>305</v>
      </c>
      <c r="E108" t="s">
        <v>86</v>
      </c>
      <c r="I108" t="s">
        <v>17750</v>
      </c>
      <c r="J10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t="s">
        <v>4</v>
      </c>
      <c r="E109" t="s">
        <v>8</v>
      </c>
      <c r="I109" t="s">
        <v>17753</v>
      </c>
      <c r="J109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t="s">
        <v>4</v>
      </c>
      <c r="E110" t="s">
        <v>8</v>
      </c>
      <c r="I110" t="s">
        <v>17756</v>
      </c>
      <c r="J110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t="s">
        <v>15907</v>
      </c>
      <c r="E111" t="s">
        <v>16294</v>
      </c>
      <c r="I111" t="s">
        <v>17759</v>
      </c>
      <c r="J111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t="s">
        <v>15907</v>
      </c>
      <c r="E112" t="s">
        <v>16294</v>
      </c>
      <c r="I112" t="s">
        <v>17762</v>
      </c>
      <c r="J11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t="s">
        <v>15907</v>
      </c>
      <c r="E113" t="s">
        <v>16294</v>
      </c>
      <c r="I113" t="s">
        <v>17765</v>
      </c>
      <c r="J113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t="s">
        <v>15907</v>
      </c>
      <c r="E114" t="s">
        <v>16294</v>
      </c>
      <c r="I114" t="s">
        <v>17768</v>
      </c>
      <c r="J114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t="s">
        <v>4</v>
      </c>
      <c r="E115" t="s">
        <v>16294</v>
      </c>
      <c r="F115" t="s">
        <v>18011</v>
      </c>
      <c r="I115" t="s">
        <v>17771</v>
      </c>
      <c r="J115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t="s">
        <v>4</v>
      </c>
      <c r="E116" t="s">
        <v>16294</v>
      </c>
      <c r="F116" t="s">
        <v>18011</v>
      </c>
      <c r="I116" t="s">
        <v>17774</v>
      </c>
      <c r="J1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t="s">
        <v>4</v>
      </c>
      <c r="E117" t="s">
        <v>17346</v>
      </c>
      <c r="I117" t="s">
        <v>17777</v>
      </c>
      <c r="J1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t="s">
        <v>4</v>
      </c>
      <c r="E118" t="s">
        <v>8</v>
      </c>
      <c r="I118" t="s">
        <v>18475</v>
      </c>
      <c r="J11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t="s">
        <v>4</v>
      </c>
      <c r="E119" t="s">
        <v>18700</v>
      </c>
      <c r="I119" t="s">
        <v>18478</v>
      </c>
      <c r="J119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t="s">
        <v>4</v>
      </c>
      <c r="E120" t="s">
        <v>8</v>
      </c>
      <c r="I120" t="s">
        <v>18481</v>
      </c>
      <c r="J120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t="s">
        <v>4</v>
      </c>
      <c r="E121" t="s">
        <v>8</v>
      </c>
      <c r="I121" t="s">
        <v>18484</v>
      </c>
      <c r="J121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t="s">
        <v>4</v>
      </c>
      <c r="E122" t="s">
        <v>8</v>
      </c>
      <c r="I122" t="s">
        <v>18487</v>
      </c>
      <c r="J1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t="s">
        <v>4</v>
      </c>
      <c r="E123" t="s">
        <v>8</v>
      </c>
      <c r="I123" t="s">
        <v>18948</v>
      </c>
      <c r="J123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t="s">
        <v>4</v>
      </c>
      <c r="E124" t="s">
        <v>8</v>
      </c>
      <c r="I124" t="s">
        <v>18951</v>
      </c>
      <c r="J124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t="s">
        <v>645</v>
      </c>
      <c r="E125" t="s">
        <v>19057</v>
      </c>
      <c r="I125" t="s">
        <v>18954</v>
      </c>
      <c r="J125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t="s">
        <v>4</v>
      </c>
      <c r="E126" t="s">
        <v>8</v>
      </c>
      <c r="I126" t="s">
        <v>18957</v>
      </c>
      <c r="J12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t="s">
        <v>4</v>
      </c>
      <c r="E127" t="s">
        <v>8</v>
      </c>
      <c r="I127" t="s">
        <v>18960</v>
      </c>
      <c r="J12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t="s">
        <v>4</v>
      </c>
      <c r="E128" t="s">
        <v>8</v>
      </c>
      <c r="I128" t="s">
        <v>18963</v>
      </c>
      <c r="J12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t="s">
        <v>803</v>
      </c>
      <c r="E129" t="s">
        <v>8</v>
      </c>
      <c r="I129" t="s">
        <v>19313</v>
      </c>
      <c r="J129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t="s">
        <v>4</v>
      </c>
      <c r="E130" t="s">
        <v>8</v>
      </c>
      <c r="I130" t="s">
        <v>19316</v>
      </c>
      <c r="J130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t="s">
        <v>115</v>
      </c>
      <c r="E131" t="s">
        <v>7577</v>
      </c>
      <c r="F131" t="s">
        <v>19792</v>
      </c>
      <c r="I131" t="s">
        <v>19319</v>
      </c>
      <c r="J131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t="s">
        <v>4</v>
      </c>
      <c r="E132" t="s">
        <v>8</v>
      </c>
      <c r="I132" t="s">
        <v>19322</v>
      </c>
      <c r="J13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t="s">
        <v>4</v>
      </c>
      <c r="E133" t="s">
        <v>8</v>
      </c>
      <c r="I133" t="s">
        <v>19634</v>
      </c>
      <c r="J133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t="s">
        <v>19793</v>
      </c>
      <c r="E134" t="s">
        <v>646</v>
      </c>
      <c r="I134" t="s">
        <v>19637</v>
      </c>
      <c r="J134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t="s">
        <v>19794</v>
      </c>
      <c r="E135" t="s">
        <v>646</v>
      </c>
      <c r="I135" t="s">
        <v>19640</v>
      </c>
      <c r="J135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t="s">
        <v>19794</v>
      </c>
      <c r="E136" t="s">
        <v>646</v>
      </c>
      <c r="I136" t="s">
        <v>19643</v>
      </c>
      <c r="J13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t="s">
        <v>305</v>
      </c>
      <c r="E137" t="s">
        <v>86</v>
      </c>
      <c r="I137" t="s">
        <v>19646</v>
      </c>
      <c r="J13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t="s">
        <v>305</v>
      </c>
      <c r="E138" t="s">
        <v>86</v>
      </c>
      <c r="I138" t="s">
        <v>19649</v>
      </c>
      <c r="J13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t="s">
        <v>4</v>
      </c>
      <c r="E139" t="s">
        <v>6606</v>
      </c>
      <c r="I139" t="s">
        <v>19652</v>
      </c>
      <c r="J139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t="s">
        <v>19794</v>
      </c>
      <c r="E140" t="s">
        <v>646</v>
      </c>
      <c r="I140" t="s">
        <v>19655</v>
      </c>
      <c r="J140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t="s">
        <v>4</v>
      </c>
      <c r="E141" t="s">
        <v>8</v>
      </c>
      <c r="I141" t="s">
        <v>19658</v>
      </c>
      <c r="J141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t="s">
        <v>4</v>
      </c>
      <c r="E142" t="s">
        <v>19795</v>
      </c>
      <c r="I142" t="s">
        <v>19661</v>
      </c>
      <c r="J14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t="s">
        <v>4</v>
      </c>
      <c r="E143" t="s">
        <v>8</v>
      </c>
      <c r="I143" t="s">
        <v>19664</v>
      </c>
      <c r="J143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t="s">
        <v>305</v>
      </c>
      <c r="E144" t="s">
        <v>86</v>
      </c>
      <c r="I144" t="s">
        <v>19667</v>
      </c>
      <c r="J144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t="s">
        <v>4</v>
      </c>
      <c r="E145" t="s">
        <v>6606</v>
      </c>
      <c r="I145" t="s">
        <v>19670</v>
      </c>
      <c r="J145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t="s">
        <v>304</v>
      </c>
      <c r="E146" t="s">
        <v>7577</v>
      </c>
      <c r="F146" t="s">
        <v>19796</v>
      </c>
      <c r="I146" t="s">
        <v>19673</v>
      </c>
      <c r="J14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t="s">
        <v>4</v>
      </c>
      <c r="E147" t="s">
        <v>8</v>
      </c>
      <c r="I147" t="s">
        <v>19676</v>
      </c>
      <c r="J14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t="s">
        <v>162</v>
      </c>
      <c r="E148" t="s">
        <v>4564</v>
      </c>
      <c r="F148" t="s">
        <v>19922</v>
      </c>
      <c r="I148" t="s">
        <v>19885</v>
      </c>
      <c r="J14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t="s">
        <v>162</v>
      </c>
      <c r="E149" t="s">
        <v>4564</v>
      </c>
      <c r="F149" t="s">
        <v>19922</v>
      </c>
      <c r="I149" t="s">
        <v>19888</v>
      </c>
      <c r="J149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t="s">
        <v>803</v>
      </c>
      <c r="E150" t="s">
        <v>8</v>
      </c>
      <c r="I150" t="s">
        <v>19891</v>
      </c>
      <c r="J150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t="s">
        <v>803</v>
      </c>
      <c r="E151" t="s">
        <v>8</v>
      </c>
      <c r="I151" t="s">
        <v>19894</v>
      </c>
      <c r="J151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t="s">
        <v>803</v>
      </c>
      <c r="E152" t="s">
        <v>8</v>
      </c>
      <c r="I152" t="s">
        <v>20302</v>
      </c>
      <c r="J15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t="s">
        <v>803</v>
      </c>
      <c r="E153" t="s">
        <v>8</v>
      </c>
      <c r="I153" t="s">
        <v>26962</v>
      </c>
      <c r="J153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t="s">
        <v>4</v>
      </c>
      <c r="E154" t="s">
        <v>7577</v>
      </c>
      <c r="F154" t="s">
        <v>19792</v>
      </c>
      <c r="I154" t="s">
        <v>20306</v>
      </c>
      <c r="J154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t="s">
        <v>4</v>
      </c>
      <c r="E155" t="s">
        <v>20484</v>
      </c>
      <c r="I155" t="s">
        <v>20309</v>
      </c>
      <c r="J155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t="s">
        <v>4</v>
      </c>
      <c r="E156" t="s">
        <v>8</v>
      </c>
      <c r="I156" t="s">
        <v>20312</v>
      </c>
      <c r="J15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t="s">
        <v>4</v>
      </c>
      <c r="E157" t="s">
        <v>8</v>
      </c>
      <c r="I157" t="s">
        <v>20315</v>
      </c>
      <c r="J15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t="s">
        <v>4</v>
      </c>
      <c r="E158" t="s">
        <v>8</v>
      </c>
      <c r="I158" t="s">
        <v>20318</v>
      </c>
      <c r="J15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t="s">
        <v>305</v>
      </c>
      <c r="E159" t="s">
        <v>86</v>
      </c>
      <c r="I159" t="s">
        <v>20321</v>
      </c>
      <c r="J159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t="s">
        <v>4</v>
      </c>
      <c r="E160" t="s">
        <v>8</v>
      </c>
      <c r="I160" t="s">
        <v>20324</v>
      </c>
      <c r="J160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t="s">
        <v>4862</v>
      </c>
      <c r="E161" t="s">
        <v>86</v>
      </c>
      <c r="I161" t="s">
        <v>20870</v>
      </c>
      <c r="J161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t="s">
        <v>4862</v>
      </c>
      <c r="E162" t="s">
        <v>86</v>
      </c>
      <c r="I162" t="s">
        <v>20873</v>
      </c>
      <c r="J16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t="s">
        <v>4</v>
      </c>
      <c r="E163" t="s">
        <v>8</v>
      </c>
      <c r="I163" t="s">
        <v>20876</v>
      </c>
      <c r="J163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t="s">
        <v>803</v>
      </c>
      <c r="E164" t="s">
        <v>8</v>
      </c>
      <c r="I164" t="s">
        <v>20879</v>
      </c>
      <c r="J164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t="s">
        <v>4</v>
      </c>
      <c r="E165" t="s">
        <v>21088</v>
      </c>
      <c r="I165" t="s">
        <v>20882</v>
      </c>
      <c r="J165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t="s">
        <v>4</v>
      </c>
      <c r="E166" t="s">
        <v>21088</v>
      </c>
      <c r="I166" t="s">
        <v>20885</v>
      </c>
      <c r="J16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t="s">
        <v>4</v>
      </c>
      <c r="E167" t="s">
        <v>21088</v>
      </c>
      <c r="I167" t="s">
        <v>20888</v>
      </c>
      <c r="J16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t="s">
        <v>4</v>
      </c>
      <c r="E168" t="s">
        <v>3229</v>
      </c>
      <c r="I168" t="s">
        <v>20891</v>
      </c>
      <c r="J16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t="s">
        <v>4</v>
      </c>
      <c r="E169" t="s">
        <v>21088</v>
      </c>
      <c r="I169" t="s">
        <v>20894</v>
      </c>
      <c r="J169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t="s">
        <v>115</v>
      </c>
      <c r="E170" t="s">
        <v>21088</v>
      </c>
      <c r="I170" t="s">
        <v>20897</v>
      </c>
      <c r="J170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t="s">
        <v>4</v>
      </c>
      <c r="E171" t="s">
        <v>8</v>
      </c>
      <c r="I171" t="s">
        <v>20900</v>
      </c>
      <c r="J171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t="s">
        <v>4</v>
      </c>
      <c r="E172" t="s">
        <v>8</v>
      </c>
      <c r="I172" t="s">
        <v>20903</v>
      </c>
      <c r="J17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t="s">
        <v>4</v>
      </c>
      <c r="E173" t="s">
        <v>6606</v>
      </c>
      <c r="I173" t="s">
        <v>21539</v>
      </c>
      <c r="J173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t="s">
        <v>21603</v>
      </c>
      <c r="E174" t="s">
        <v>4564</v>
      </c>
      <c r="I174" t="s">
        <v>21542</v>
      </c>
      <c r="J174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t="s">
        <v>4</v>
      </c>
      <c r="E175" t="s">
        <v>8</v>
      </c>
      <c r="I175" t="s">
        <v>21545</v>
      </c>
      <c r="J175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t="s">
        <v>4</v>
      </c>
      <c r="E176" t="s">
        <v>8</v>
      </c>
      <c r="I176" t="s">
        <v>21548</v>
      </c>
      <c r="J17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t="s">
        <v>803</v>
      </c>
      <c r="E177" t="s">
        <v>8</v>
      </c>
      <c r="I177" t="s">
        <v>21551</v>
      </c>
      <c r="J17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t="s">
        <v>304</v>
      </c>
      <c r="E178" t="s">
        <v>7577</v>
      </c>
      <c r="F178" t="s">
        <v>21599</v>
      </c>
      <c r="I178" t="s">
        <v>21554</v>
      </c>
      <c r="J17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t="s">
        <v>304</v>
      </c>
      <c r="E179" t="s">
        <v>7577</v>
      </c>
      <c r="F179" t="s">
        <v>21599</v>
      </c>
      <c r="H179" t="s">
        <v>1140</v>
      </c>
      <c r="I179" t="s">
        <v>21557</v>
      </c>
      <c r="J179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t="s">
        <v>803</v>
      </c>
      <c r="E180" t="s">
        <v>8</v>
      </c>
      <c r="I180" t="s">
        <v>21560</v>
      </c>
      <c r="J180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t="s">
        <v>803</v>
      </c>
      <c r="E181" t="s">
        <v>8</v>
      </c>
      <c r="I181" t="s">
        <v>21563</v>
      </c>
      <c r="J181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t="s">
        <v>803</v>
      </c>
      <c r="E182" t="s">
        <v>8</v>
      </c>
      <c r="I182" t="s">
        <v>21804</v>
      </c>
      <c r="J18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t="s">
        <v>803</v>
      </c>
      <c r="E183" t="s">
        <v>8</v>
      </c>
      <c r="I183" t="s">
        <v>21807</v>
      </c>
      <c r="J183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t="s">
        <v>305</v>
      </c>
      <c r="E184" t="s">
        <v>86</v>
      </c>
      <c r="I184" t="s">
        <v>21810</v>
      </c>
      <c r="J184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t="s">
        <v>803</v>
      </c>
      <c r="E185" t="s">
        <v>8</v>
      </c>
      <c r="I185" t="s">
        <v>21813</v>
      </c>
      <c r="J185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t="s">
        <v>803</v>
      </c>
      <c r="E186" t="s">
        <v>8</v>
      </c>
      <c r="I186" t="s">
        <v>21816</v>
      </c>
      <c r="J18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t="s">
        <v>803</v>
      </c>
      <c r="E187" t="s">
        <v>8</v>
      </c>
      <c r="I187" t="s">
        <v>21819</v>
      </c>
      <c r="J18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t="s">
        <v>803</v>
      </c>
      <c r="E188" t="s">
        <v>8</v>
      </c>
      <c r="I188" t="s">
        <v>22337</v>
      </c>
      <c r="J18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t="s">
        <v>803</v>
      </c>
      <c r="E189" t="s">
        <v>8</v>
      </c>
      <c r="I189" t="s">
        <v>22340</v>
      </c>
      <c r="J189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t="s">
        <v>803</v>
      </c>
      <c r="E190" t="s">
        <v>8</v>
      </c>
      <c r="I190" t="s">
        <v>22343</v>
      </c>
      <c r="J190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t="s">
        <v>803</v>
      </c>
      <c r="E191" t="s">
        <v>8</v>
      </c>
      <c r="I191" t="s">
        <v>22874</v>
      </c>
      <c r="J191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t="s">
        <v>305</v>
      </c>
      <c r="E192" t="s">
        <v>86</v>
      </c>
      <c r="I192" t="s">
        <v>22877</v>
      </c>
      <c r="J19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t="s">
        <v>304</v>
      </c>
      <c r="E193" t="s">
        <v>22568</v>
      </c>
      <c r="F193" t="s">
        <v>22576</v>
      </c>
      <c r="I193" t="s">
        <v>22880</v>
      </c>
      <c r="J193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t="s">
        <v>803</v>
      </c>
      <c r="E194" t="s">
        <v>8</v>
      </c>
      <c r="I194" t="s">
        <v>22883</v>
      </c>
      <c r="J194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t="s">
        <v>803</v>
      </c>
      <c r="E195" t="s">
        <v>8</v>
      </c>
      <c r="I195" t="s">
        <v>23070</v>
      </c>
      <c r="J195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t="s">
        <v>803</v>
      </c>
      <c r="E196" t="s">
        <v>8</v>
      </c>
      <c r="I196" t="s">
        <v>23497</v>
      </c>
      <c r="J19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t="s">
        <v>803</v>
      </c>
      <c r="E197" t="s">
        <v>8</v>
      </c>
      <c r="I197" t="s">
        <v>23500</v>
      </c>
      <c r="J19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t="s">
        <v>803</v>
      </c>
      <c r="E198" t="s">
        <v>8</v>
      </c>
      <c r="I198" t="s">
        <v>23503</v>
      </c>
      <c r="J19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t="s">
        <v>803</v>
      </c>
      <c r="E199" t="s">
        <v>8</v>
      </c>
      <c r="I199" t="s">
        <v>23506</v>
      </c>
      <c r="J199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t="s">
        <v>304</v>
      </c>
      <c r="E200" t="s">
        <v>22568</v>
      </c>
      <c r="F200" t="s">
        <v>23700</v>
      </c>
      <c r="I200" t="s">
        <v>23509</v>
      </c>
      <c r="J200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t="s">
        <v>305</v>
      </c>
      <c r="E201" t="s">
        <v>86</v>
      </c>
      <c r="I201" t="s">
        <v>23880</v>
      </c>
      <c r="J201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t="s">
        <v>305</v>
      </c>
      <c r="E202" t="s">
        <v>86</v>
      </c>
      <c r="I202" t="s">
        <v>23883</v>
      </c>
      <c r="J20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t="s">
        <v>163</v>
      </c>
      <c r="E203" t="s">
        <v>21601</v>
      </c>
      <c r="F203" t="s">
        <v>60</v>
      </c>
      <c r="I203" t="s">
        <v>23886</v>
      </c>
      <c r="J203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t="s">
        <v>163</v>
      </c>
      <c r="E204" t="s">
        <v>21601</v>
      </c>
      <c r="F204" t="s">
        <v>60</v>
      </c>
      <c r="I204" t="s">
        <v>23889</v>
      </c>
      <c r="J204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t="s">
        <v>163</v>
      </c>
      <c r="E205" t="s">
        <v>21601</v>
      </c>
      <c r="F205" t="s">
        <v>60</v>
      </c>
      <c r="I205" t="s">
        <v>23892</v>
      </c>
      <c r="J205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t="s">
        <v>163</v>
      </c>
      <c r="E206" t="s">
        <v>21601</v>
      </c>
      <c r="F206" t="s">
        <v>60</v>
      </c>
      <c r="I206" t="s">
        <v>23895</v>
      </c>
      <c r="J20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t="s">
        <v>163</v>
      </c>
      <c r="E207" t="s">
        <v>21601</v>
      </c>
      <c r="F207" t="s">
        <v>60</v>
      </c>
      <c r="I207" t="s">
        <v>23898</v>
      </c>
      <c r="J20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t="s">
        <v>163</v>
      </c>
      <c r="E208" t="s">
        <v>21601</v>
      </c>
      <c r="F208" t="s">
        <v>60</v>
      </c>
      <c r="I208" t="s">
        <v>23901</v>
      </c>
      <c r="J20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t="s">
        <v>1587</v>
      </c>
      <c r="E209" t="s">
        <v>21601</v>
      </c>
      <c r="F209" t="s">
        <v>51</v>
      </c>
      <c r="I209" t="s">
        <v>23904</v>
      </c>
      <c r="J209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t="s">
        <v>803</v>
      </c>
      <c r="E210" t="s">
        <v>8</v>
      </c>
      <c r="I210" t="s">
        <v>23907</v>
      </c>
      <c r="J210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t="s">
        <v>803</v>
      </c>
      <c r="E211" t="s">
        <v>8</v>
      </c>
      <c r="I211" t="s">
        <v>23910</v>
      </c>
      <c r="J211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t="s">
        <v>803</v>
      </c>
      <c r="E212" t="s">
        <v>8</v>
      </c>
      <c r="I212" t="s">
        <v>24141</v>
      </c>
      <c r="J21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t="s">
        <v>803</v>
      </c>
      <c r="E213" t="s">
        <v>8</v>
      </c>
      <c r="I213" t="s">
        <v>24144</v>
      </c>
      <c r="J213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t="s">
        <v>803</v>
      </c>
      <c r="E214" t="s">
        <v>8</v>
      </c>
      <c r="I214" t="s">
        <v>24645</v>
      </c>
      <c r="J214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t="s">
        <v>162</v>
      </c>
      <c r="E215" t="s">
        <v>24900</v>
      </c>
      <c r="F215" t="s">
        <v>24912</v>
      </c>
      <c r="I215" t="s">
        <v>24648</v>
      </c>
      <c r="J215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t="s">
        <v>803</v>
      </c>
      <c r="E216" t="s">
        <v>8</v>
      </c>
      <c r="I216" t="s">
        <v>24651</v>
      </c>
      <c r="J2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t="s">
        <v>803</v>
      </c>
      <c r="E217" t="s">
        <v>8</v>
      </c>
      <c r="I217" t="s">
        <v>24654</v>
      </c>
      <c r="J2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t="s">
        <v>803</v>
      </c>
      <c r="E218" t="s">
        <v>8</v>
      </c>
      <c r="I218" t="s">
        <v>24657</v>
      </c>
      <c r="J21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t="s">
        <v>25486</v>
      </c>
      <c r="E219" t="s">
        <v>86</v>
      </c>
      <c r="I219" t="s">
        <v>25303</v>
      </c>
      <c r="J219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t="s">
        <v>803</v>
      </c>
      <c r="E220" t="s">
        <v>8</v>
      </c>
      <c r="I220" t="s">
        <v>25306</v>
      </c>
      <c r="J220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t="s">
        <v>803</v>
      </c>
      <c r="E221" t="s">
        <v>8</v>
      </c>
      <c r="I221" t="s">
        <v>25309</v>
      </c>
      <c r="J221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t="s">
        <v>803</v>
      </c>
      <c r="E222" t="s">
        <v>8</v>
      </c>
      <c r="I222" t="s">
        <v>25312</v>
      </c>
      <c r="J2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t="s">
        <v>803</v>
      </c>
      <c r="E223" t="s">
        <v>8</v>
      </c>
      <c r="I223" t="s">
        <v>25315</v>
      </c>
      <c r="J223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t="s">
        <v>803</v>
      </c>
      <c r="E224" t="s">
        <v>8</v>
      </c>
      <c r="I224" t="s">
        <v>25318</v>
      </c>
      <c r="J224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t="s">
        <v>803</v>
      </c>
      <c r="E225" t="s">
        <v>8</v>
      </c>
      <c r="I225" t="s">
        <v>25574</v>
      </c>
      <c r="J225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t="s">
        <v>803</v>
      </c>
      <c r="E226" t="s">
        <v>8</v>
      </c>
      <c r="I226" t="s">
        <v>25577</v>
      </c>
      <c r="J22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t="s">
        <v>803</v>
      </c>
      <c r="E227" t="s">
        <v>8</v>
      </c>
      <c r="I227" t="s">
        <v>25837</v>
      </c>
      <c r="J227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t="s">
        <v>305</v>
      </c>
      <c r="E228" t="s">
        <v>86</v>
      </c>
      <c r="I228" t="s">
        <v>25840</v>
      </c>
      <c r="J228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t="s">
        <v>305</v>
      </c>
      <c r="E229" t="s">
        <v>86</v>
      </c>
      <c r="I229" t="s">
        <v>25843</v>
      </c>
      <c r="J229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t="s">
        <v>803</v>
      </c>
      <c r="E230" t="s">
        <v>8</v>
      </c>
      <c r="I230" t="s">
        <v>25846</v>
      </c>
      <c r="J230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t="s">
        <v>803</v>
      </c>
      <c r="E231" t="s">
        <v>8</v>
      </c>
      <c r="I231" t="s">
        <v>25849</v>
      </c>
      <c r="J231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t="s">
        <v>803</v>
      </c>
      <c r="E232" t="s">
        <v>8</v>
      </c>
      <c r="I232" t="s">
        <v>25852</v>
      </c>
      <c r="J232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t="s">
        <v>803</v>
      </c>
      <c r="E233" t="s">
        <v>8</v>
      </c>
      <c r="I233" t="s">
        <v>26427</v>
      </c>
      <c r="J233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t="s">
        <v>3371</v>
      </c>
      <c r="E234" t="s">
        <v>86</v>
      </c>
      <c r="I234" t="s">
        <v>26430</v>
      </c>
      <c r="J234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t="s">
        <v>162</v>
      </c>
      <c r="E235" t="s">
        <v>8107</v>
      </c>
      <c r="F235" t="s">
        <v>58</v>
      </c>
      <c r="I235" t="s">
        <v>26433</v>
      </c>
      <c r="J235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t="s">
        <v>803</v>
      </c>
      <c r="E236" t="s">
        <v>8</v>
      </c>
      <c r="I236" t="s">
        <v>26436</v>
      </c>
      <c r="J236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t="s">
        <v>803</v>
      </c>
      <c r="E237" t="s">
        <v>8</v>
      </c>
      <c r="I237" t="s">
        <v>26439</v>
      </c>
      <c r="J237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t="s">
        <v>803</v>
      </c>
      <c r="E238" t="s">
        <v>8</v>
      </c>
      <c r="I238" t="s">
        <v>26442</v>
      </c>
      <c r="J238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t="s">
        <v>803</v>
      </c>
      <c r="E239" t="s">
        <v>8</v>
      </c>
      <c r="I239" t="s">
        <v>26965</v>
      </c>
      <c r="J239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t="s">
        <v>803</v>
      </c>
      <c r="E240" t="s">
        <v>8</v>
      </c>
      <c r="I240" t="s">
        <v>26968</v>
      </c>
      <c r="J240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t="s">
        <v>803</v>
      </c>
      <c r="E241" t="s">
        <v>8</v>
      </c>
      <c r="I241" t="s">
        <v>26971</v>
      </c>
      <c r="J241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t="s">
        <v>803</v>
      </c>
      <c r="E242" t="s">
        <v>8</v>
      </c>
      <c r="I242" t="s">
        <v>27432</v>
      </c>
      <c r="J242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t="s">
        <v>803</v>
      </c>
      <c r="E243" t="s">
        <v>8</v>
      </c>
      <c r="I243" t="s">
        <v>27435</v>
      </c>
      <c r="J243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t="s">
        <v>803</v>
      </c>
      <c r="E244" t="s">
        <v>8</v>
      </c>
      <c r="I244" t="s">
        <v>27438</v>
      </c>
      <c r="J244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t="s">
        <v>803</v>
      </c>
      <c r="E245" t="s">
        <v>8</v>
      </c>
      <c r="I245" t="s">
        <v>27441</v>
      </c>
      <c r="J245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t="s">
        <v>803</v>
      </c>
      <c r="E246" t="s">
        <v>8</v>
      </c>
      <c r="I246" t="s">
        <v>28013</v>
      </c>
      <c r="J246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t="s">
        <v>4</v>
      </c>
      <c r="E247" t="s">
        <v>28147</v>
      </c>
      <c r="I247" t="s">
        <v>28016</v>
      </c>
      <c r="J247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t="s">
        <v>803</v>
      </c>
      <c r="E248" t="s">
        <v>8</v>
      </c>
      <c r="I248" t="s">
        <v>28019</v>
      </c>
      <c r="J248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t="s">
        <v>803</v>
      </c>
      <c r="E249" t="s">
        <v>8</v>
      </c>
      <c r="I249" t="s">
        <v>28022</v>
      </c>
      <c r="J249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t="s">
        <v>803</v>
      </c>
      <c r="E250" t="s">
        <v>8</v>
      </c>
      <c r="I250" t="s">
        <v>28025</v>
      </c>
      <c r="J250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t="s">
        <v>803</v>
      </c>
      <c r="E251" t="s">
        <v>8</v>
      </c>
      <c r="I251" t="s">
        <v>28028</v>
      </c>
      <c r="J251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t="s">
        <v>803</v>
      </c>
      <c r="E252" t="s">
        <v>8</v>
      </c>
      <c r="I252" t="s">
        <v>28210</v>
      </c>
      <c r="J252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t="s">
        <v>803</v>
      </c>
      <c r="E253" t="s">
        <v>8</v>
      </c>
      <c r="I253" t="s">
        <v>28213</v>
      </c>
      <c r="J253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t="s">
        <v>803</v>
      </c>
      <c r="E254" t="s">
        <v>8</v>
      </c>
      <c r="I254" t="s">
        <v>28630</v>
      </c>
      <c r="J254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t="s">
        <v>803</v>
      </c>
      <c r="E255" t="s">
        <v>8</v>
      </c>
      <c r="I255" t="s">
        <v>28633</v>
      </c>
      <c r="J255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t="s">
        <v>28842</v>
      </c>
      <c r="E256" t="s">
        <v>86</v>
      </c>
      <c r="I256" t="s">
        <v>28636</v>
      </c>
      <c r="J256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t="s">
        <v>803</v>
      </c>
      <c r="E257" t="s">
        <v>8</v>
      </c>
      <c r="I257" t="s">
        <v>28639</v>
      </c>
      <c r="J257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t="s">
        <v>803</v>
      </c>
      <c r="E258" t="s">
        <v>8</v>
      </c>
      <c r="I258" t="s">
        <v>29009</v>
      </c>
      <c r="J258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t="s">
        <v>803</v>
      </c>
      <c r="E259" t="s">
        <v>8</v>
      </c>
      <c r="I259" t="s">
        <v>29012</v>
      </c>
      <c r="J259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t="s">
        <v>803</v>
      </c>
      <c r="E260" t="s">
        <v>8</v>
      </c>
      <c r="I260" t="s">
        <v>29015</v>
      </c>
      <c r="J260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t="s">
        <v>803</v>
      </c>
      <c r="E261" t="s">
        <v>8</v>
      </c>
      <c r="I261" t="s">
        <v>29018</v>
      </c>
      <c r="J261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t="s">
        <v>803</v>
      </c>
      <c r="E262" t="s">
        <v>8</v>
      </c>
      <c r="I262" t="s">
        <v>29626</v>
      </c>
      <c r="J262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t="s">
        <v>115</v>
      </c>
      <c r="E263" t="s">
        <v>12992</v>
      </c>
      <c r="I263" t="s">
        <v>29444</v>
      </c>
      <c r="J263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t="s">
        <v>803</v>
      </c>
      <c r="E264" t="s">
        <v>8</v>
      </c>
      <c r="I264" t="s">
        <v>29447</v>
      </c>
      <c r="J264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t="s">
        <v>803</v>
      </c>
      <c r="E265" t="s">
        <v>8</v>
      </c>
      <c r="I265" t="s">
        <v>29450</v>
      </c>
      <c r="J265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t="s">
        <v>305</v>
      </c>
      <c r="E266" t="s">
        <v>86</v>
      </c>
      <c r="I266" t="s">
        <v>29818</v>
      </c>
      <c r="J266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t="s">
        <v>803</v>
      </c>
      <c r="E267" t="s">
        <v>8</v>
      </c>
      <c r="I267" t="s">
        <v>29821</v>
      </c>
      <c r="J267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t="s">
        <v>803</v>
      </c>
      <c r="E268" t="s">
        <v>8</v>
      </c>
      <c r="I268" t="s">
        <v>29824</v>
      </c>
      <c r="J268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t="s">
        <v>803</v>
      </c>
      <c r="E269" t="s">
        <v>8</v>
      </c>
      <c r="I269" t="s">
        <v>29827</v>
      </c>
      <c r="J269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t="s">
        <v>803</v>
      </c>
      <c r="E270" t="s">
        <v>8</v>
      </c>
      <c r="I270" t="s">
        <v>30344</v>
      </c>
      <c r="J270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t="s">
        <v>803</v>
      </c>
      <c r="E271" t="s">
        <v>8</v>
      </c>
      <c r="I271" t="s">
        <v>30347</v>
      </c>
      <c r="J271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t="s">
        <v>803</v>
      </c>
      <c r="E272" t="s">
        <v>8</v>
      </c>
      <c r="I272" t="s">
        <v>30350</v>
      </c>
      <c r="J272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t="s">
        <v>803</v>
      </c>
      <c r="E273" t="s">
        <v>8</v>
      </c>
      <c r="I273" t="s">
        <v>30353</v>
      </c>
      <c r="J273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t="s">
        <v>803</v>
      </c>
      <c r="E274" t="s">
        <v>8</v>
      </c>
      <c r="I274" t="s">
        <v>30649</v>
      </c>
      <c r="J274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t="s">
        <v>803</v>
      </c>
      <c r="E275" t="s">
        <v>8</v>
      </c>
      <c r="I275" t="s">
        <v>30652</v>
      </c>
      <c r="J275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t="s">
        <v>803</v>
      </c>
      <c r="E276" t="s">
        <v>8</v>
      </c>
      <c r="I276" t="s">
        <v>30655</v>
      </c>
      <c r="J276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t="s">
        <v>803</v>
      </c>
      <c r="E277" t="s">
        <v>8</v>
      </c>
      <c r="I277" t="s">
        <v>30658</v>
      </c>
      <c r="J277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t="s">
        <v>803</v>
      </c>
      <c r="E278" t="s">
        <v>8</v>
      </c>
      <c r="I278" t="s">
        <v>31172</v>
      </c>
      <c r="J278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t="s">
        <v>803</v>
      </c>
      <c r="E279" t="s">
        <v>8</v>
      </c>
      <c r="I279" t="s">
        <v>31175</v>
      </c>
      <c r="J279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t="s">
        <v>803</v>
      </c>
      <c r="E280" t="s">
        <v>8</v>
      </c>
      <c r="I280" t="s">
        <v>31178</v>
      </c>
      <c r="J280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t="s">
        <v>305</v>
      </c>
      <c r="E281" t="s">
        <v>86</v>
      </c>
      <c r="I281" t="s">
        <v>31181</v>
      </c>
      <c r="J281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t="s">
        <v>803</v>
      </c>
      <c r="E282" t="s">
        <v>8</v>
      </c>
      <c r="I282" t="s">
        <v>31292</v>
      </c>
      <c r="J282" t="s">
        <v>1181</v>
      </c>
      <c r="K282" t="s">
        <v>31293</v>
      </c>
      <c r="L282" t="s">
        <v>31294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t="s">
        <v>803</v>
      </c>
      <c r="E283" t="s">
        <v>8</v>
      </c>
      <c r="I283" t="s">
        <v>31521</v>
      </c>
      <c r="J283" t="s">
        <v>1181</v>
      </c>
      <c r="K283" t="s">
        <v>31522</v>
      </c>
      <c r="L283" t="s">
        <v>31523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t="s">
        <v>803</v>
      </c>
      <c r="E284" t="s">
        <v>8</v>
      </c>
      <c r="I284" t="s">
        <v>31524</v>
      </c>
      <c r="J284" t="s">
        <v>1181</v>
      </c>
      <c r="K284" t="s">
        <v>31525</v>
      </c>
      <c r="L284" t="s">
        <v>31526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t="s">
        <v>803</v>
      </c>
      <c r="E285" t="s">
        <v>8</v>
      </c>
      <c r="I285" t="s">
        <v>31527</v>
      </c>
      <c r="J285" t="s">
        <v>1181</v>
      </c>
      <c r="K285" t="s">
        <v>31528</v>
      </c>
      <c r="L285" t="s">
        <v>31529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t="s">
        <v>803</v>
      </c>
      <c r="E286" t="s">
        <v>8</v>
      </c>
      <c r="I286" t="s">
        <v>31530</v>
      </c>
      <c r="J286" t="s">
        <v>1181</v>
      </c>
      <c r="K286" t="s">
        <v>31531</v>
      </c>
      <c r="L286" t="s">
        <v>31532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t="s">
        <v>803</v>
      </c>
      <c r="E287" t="s">
        <v>8</v>
      </c>
      <c r="I287" t="s">
        <v>31533</v>
      </c>
      <c r="J287" t="s">
        <v>1181</v>
      </c>
      <c r="K287" t="s">
        <v>31534</v>
      </c>
      <c r="L287" t="s">
        <v>31535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t="s">
        <v>803</v>
      </c>
      <c r="E288" t="s">
        <v>8</v>
      </c>
      <c r="I288" t="s">
        <v>31536</v>
      </c>
      <c r="J288" t="s">
        <v>1181</v>
      </c>
      <c r="K288" t="s">
        <v>31537</v>
      </c>
      <c r="L288" t="s">
        <v>31538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t="s">
        <v>803</v>
      </c>
      <c r="E289" t="s">
        <v>8</v>
      </c>
      <c r="I289" t="s">
        <v>31539</v>
      </c>
      <c r="J289" t="s">
        <v>1181</v>
      </c>
      <c r="K289" t="s">
        <v>31540</v>
      </c>
      <c r="L289" t="s">
        <v>31541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t="s">
        <v>803</v>
      </c>
      <c r="E290" t="s">
        <v>8</v>
      </c>
      <c r="I290" t="s">
        <v>31981</v>
      </c>
      <c r="J290" t="s">
        <v>1181</v>
      </c>
      <c r="K290" t="s">
        <v>31982</v>
      </c>
      <c r="L290" t="s">
        <v>31983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t="s">
        <v>803</v>
      </c>
      <c r="E291" t="s">
        <v>8</v>
      </c>
      <c r="I291" t="s">
        <v>31984</v>
      </c>
      <c r="J291" t="s">
        <v>1181</v>
      </c>
      <c r="K291" t="s">
        <v>31985</v>
      </c>
      <c r="L291" t="s">
        <v>31986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t="s">
        <v>803</v>
      </c>
      <c r="E292" t="s">
        <v>8</v>
      </c>
      <c r="I292" t="s">
        <v>31987</v>
      </c>
      <c r="J292" t="s">
        <v>1181</v>
      </c>
      <c r="K292" t="s">
        <v>31988</v>
      </c>
      <c r="L292" t="s">
        <v>31989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t="s">
        <v>803</v>
      </c>
      <c r="E293" t="s">
        <v>8</v>
      </c>
      <c r="I293" t="s">
        <v>31990</v>
      </c>
      <c r="J293" t="s">
        <v>1181</v>
      </c>
      <c r="K293" t="s">
        <v>31991</v>
      </c>
      <c r="L293" t="s">
        <v>31992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t="s">
        <v>803</v>
      </c>
      <c r="E294" t="s">
        <v>8</v>
      </c>
      <c r="I294" t="s">
        <v>31993</v>
      </c>
      <c r="J294" t="s">
        <v>1181</v>
      </c>
      <c r="K294" t="s">
        <v>31994</v>
      </c>
      <c r="L294" t="s">
        <v>31995</v>
      </c>
      <c r="M294" s="2" t="str">
        <f>HYPERLINK(склад2въезд131920212223789[[#This Row],[RelativePath]])</f>
        <v>13 Склад хол\K07156189_23_20260830T190528Z.jpg</v>
      </c>
    </row>
    <row r="295" spans="1:13" x14ac:dyDescent="0.25">
      <c r="A295" s="1" t="s">
        <v>13</v>
      </c>
      <c r="B295" s="3">
        <v>46265</v>
      </c>
      <c r="C295" s="4">
        <v>0.83582175925925928</v>
      </c>
      <c r="D295" t="s">
        <v>803</v>
      </c>
      <c r="E295" t="s">
        <v>8</v>
      </c>
      <c r="I295" t="s">
        <v>32912</v>
      </c>
      <c r="J295" t="s">
        <v>1181</v>
      </c>
      <c r="K295" t="s">
        <v>32913</v>
      </c>
      <c r="L295" t="s">
        <v>32914</v>
      </c>
      <c r="M295" s="2" t="str">
        <f>HYPERLINK(склад2въезд131920212223789[[#This Row],[RelativePath]])</f>
        <v>13 Склад хол\K07156189_23_20260831T200335Z.jpg</v>
      </c>
    </row>
    <row r="296" spans="1:13" x14ac:dyDescent="0.25">
      <c r="A296" s="1" t="s">
        <v>14</v>
      </c>
      <c r="B296" s="3">
        <v>46266</v>
      </c>
      <c r="C296" s="4">
        <v>0.63525462962962964</v>
      </c>
      <c r="D296" t="s">
        <v>162</v>
      </c>
      <c r="E296" t="s">
        <v>33062</v>
      </c>
      <c r="F296" t="s">
        <v>24913</v>
      </c>
      <c r="H296" t="s">
        <v>796</v>
      </c>
      <c r="I296" t="s">
        <v>32915</v>
      </c>
      <c r="J296" t="s">
        <v>1181</v>
      </c>
      <c r="K296" t="s">
        <v>32916</v>
      </c>
      <c r="L296" t="s">
        <v>32917</v>
      </c>
      <c r="M296" s="2" t="str">
        <f>HYPERLINK(склад2въезд131920212223789[[#This Row],[RelativePath]])</f>
        <v>13 Склад хол\K07156189_23_20260901T151446Z.jpg</v>
      </c>
    </row>
    <row r="297" spans="1:13" x14ac:dyDescent="0.25">
      <c r="A297" s="1" t="s">
        <v>14</v>
      </c>
      <c r="B297" s="3">
        <v>46266</v>
      </c>
      <c r="C297" s="4">
        <v>0.63579861111111113</v>
      </c>
      <c r="D297" t="s">
        <v>162</v>
      </c>
      <c r="E297" t="s">
        <v>33062</v>
      </c>
      <c r="F297" t="s">
        <v>24913</v>
      </c>
      <c r="H297" t="s">
        <v>1140</v>
      </c>
      <c r="I297" t="s">
        <v>32918</v>
      </c>
      <c r="J297" t="s">
        <v>1181</v>
      </c>
      <c r="K297" t="s">
        <v>32919</v>
      </c>
      <c r="L297" t="s">
        <v>32920</v>
      </c>
      <c r="M297" s="2" t="str">
        <f>HYPERLINK(склад2въезд131920212223789[[#This Row],[RelativePath]])</f>
        <v>13 Склад хол\K07156189_23_20260901T151533Z.jpg</v>
      </c>
    </row>
    <row r="298" spans="1:13" x14ac:dyDescent="0.25">
      <c r="A298" s="1" t="s">
        <v>14</v>
      </c>
      <c r="B298" s="3">
        <v>46266</v>
      </c>
      <c r="C298" s="4">
        <v>0.63605324074074077</v>
      </c>
      <c r="D298" t="s">
        <v>162</v>
      </c>
      <c r="E298" t="s">
        <v>33062</v>
      </c>
      <c r="F298" t="s">
        <v>24913</v>
      </c>
      <c r="H298" t="s">
        <v>1140</v>
      </c>
      <c r="I298" t="s">
        <v>32921</v>
      </c>
      <c r="J298" t="s">
        <v>1181</v>
      </c>
      <c r="K298" t="s">
        <v>32922</v>
      </c>
      <c r="L298" t="s">
        <v>32923</v>
      </c>
      <c r="M298" s="2" t="str">
        <f>HYPERLINK(склад2въезд131920212223789[[#This Row],[RelativePath]])</f>
        <v>13 Склад хол\K07156189_23_20260901T151555Z.jpg</v>
      </c>
    </row>
    <row r="299" spans="1:13" x14ac:dyDescent="0.25">
      <c r="A299" s="1" t="s">
        <v>14</v>
      </c>
      <c r="B299" s="3">
        <v>46266</v>
      </c>
      <c r="C299" s="4">
        <v>0.64240740740740743</v>
      </c>
      <c r="D299" t="s">
        <v>304</v>
      </c>
      <c r="E299" t="s">
        <v>33062</v>
      </c>
      <c r="F299" t="s">
        <v>24913</v>
      </c>
      <c r="I299" t="s">
        <v>32924</v>
      </c>
      <c r="J299" t="s">
        <v>1181</v>
      </c>
      <c r="K299" t="s">
        <v>32925</v>
      </c>
      <c r="L299" t="s">
        <v>32926</v>
      </c>
      <c r="M299" s="2" t="str">
        <f>HYPERLINK(склад2въезд131920212223789[[#This Row],[RelativePath]])</f>
        <v>13 Склад хол\K07156189_23_20260901T152504Z.jpg</v>
      </c>
    </row>
    <row r="300" spans="1:13" x14ac:dyDescent="0.25">
      <c r="A300" s="1" t="s">
        <v>15</v>
      </c>
      <c r="B300" s="3">
        <v>46267</v>
      </c>
      <c r="C300" s="4">
        <v>0.77479166666666666</v>
      </c>
      <c r="D300" t="s">
        <v>803</v>
      </c>
      <c r="E300" t="s">
        <v>8</v>
      </c>
      <c r="I300" t="s">
        <v>32927</v>
      </c>
      <c r="J300" t="s">
        <v>1181</v>
      </c>
      <c r="K300" t="s">
        <v>32928</v>
      </c>
      <c r="L300" t="s">
        <v>32929</v>
      </c>
      <c r="M300" s="2" t="str">
        <f>HYPERLINK(склад2въезд131920212223789[[#This Row],[RelativePath]])</f>
        <v>13 Склад хол\K07156189_23_20260902T183542Z.jpg</v>
      </c>
    </row>
    <row r="301" spans="1:13" x14ac:dyDescent="0.25">
      <c r="A301" s="1" t="s">
        <v>16</v>
      </c>
      <c r="B301" s="3">
        <v>46268</v>
      </c>
      <c r="C301" s="4">
        <v>0.81086805555555552</v>
      </c>
      <c r="D301" t="s">
        <v>803</v>
      </c>
      <c r="E301" t="s">
        <v>8</v>
      </c>
      <c r="I301" t="s">
        <v>32930</v>
      </c>
      <c r="J301" t="s">
        <v>1181</v>
      </c>
      <c r="K301" t="s">
        <v>32931</v>
      </c>
      <c r="L301" t="s">
        <v>32932</v>
      </c>
      <c r="M301" s="2" t="str">
        <f>HYPERLINK(склад2въезд131920212223789[[#This Row],[RelativePath]])</f>
        <v>13 Склад хол\K07156189_23_20260903T192739Z.jpg</v>
      </c>
    </row>
    <row r="302" spans="1:13" x14ac:dyDescent="0.25">
      <c r="A302" s="1" t="s">
        <v>17</v>
      </c>
      <c r="B302" s="3">
        <v>46269</v>
      </c>
      <c r="C302" s="4">
        <v>0.31399305555555557</v>
      </c>
      <c r="D302" t="s">
        <v>803</v>
      </c>
      <c r="E302" t="s">
        <v>8</v>
      </c>
      <c r="I302" t="s">
        <v>32933</v>
      </c>
      <c r="J302" t="s">
        <v>1181</v>
      </c>
      <c r="K302" t="s">
        <v>32934</v>
      </c>
      <c r="L302" t="s">
        <v>32935</v>
      </c>
      <c r="M302" s="2" t="str">
        <f>HYPERLINK(склад2въезд131920212223789[[#This Row],[RelativePath]])</f>
        <v>13 Склад хол\K07156189_23_20260904T073209Z.jpg</v>
      </c>
    </row>
    <row r="303" spans="1:13" x14ac:dyDescent="0.25">
      <c r="A303" s="1" t="s">
        <v>17</v>
      </c>
      <c r="B303" s="3">
        <v>46269</v>
      </c>
      <c r="C303" s="4">
        <v>0.82621527777777781</v>
      </c>
      <c r="D303" t="s">
        <v>803</v>
      </c>
      <c r="E303" t="s">
        <v>8</v>
      </c>
      <c r="I303" t="s">
        <v>32936</v>
      </c>
      <c r="J303" t="s">
        <v>1181</v>
      </c>
      <c r="K303" t="s">
        <v>32937</v>
      </c>
      <c r="L303" t="s">
        <v>32938</v>
      </c>
      <c r="M303" s="2" t="str">
        <f>HYPERLINK(склад2въезд131920212223789[[#This Row],[RelativePath]])</f>
        <v>13 Склад хол\K07156189_23_20260904T194945Z.jpg</v>
      </c>
    </row>
    <row r="304" spans="1:13" x14ac:dyDescent="0.25">
      <c r="A304" s="1" t="s">
        <v>18</v>
      </c>
      <c r="B304" s="3">
        <v>46270</v>
      </c>
      <c r="C304" s="4">
        <v>0.84859953703703705</v>
      </c>
      <c r="D304" t="s">
        <v>803</v>
      </c>
      <c r="E304" t="s">
        <v>8</v>
      </c>
      <c r="I304" t="s">
        <v>32939</v>
      </c>
      <c r="J304" t="s">
        <v>1181</v>
      </c>
      <c r="K304" t="s">
        <v>32940</v>
      </c>
      <c r="L304" t="s">
        <v>32941</v>
      </c>
      <c r="M304" s="2" t="str">
        <f>HYPERLINK(склад2въезд131920212223789[[#This Row],[RelativePath]])</f>
        <v>13 Склад хол\K07156189_23_20260905T202159Z.jpg</v>
      </c>
    </row>
    <row r="305" spans="1:13" x14ac:dyDescent="0.25">
      <c r="A305" s="1" t="s">
        <v>22</v>
      </c>
      <c r="B305" s="3">
        <v>46271</v>
      </c>
      <c r="C305" s="4">
        <v>0.79618055555555556</v>
      </c>
      <c r="D305" t="s">
        <v>803</v>
      </c>
      <c r="E305" t="s">
        <v>8</v>
      </c>
      <c r="I305" t="s">
        <v>32942</v>
      </c>
      <c r="J305" t="s">
        <v>1181</v>
      </c>
      <c r="K305" t="s">
        <v>32943</v>
      </c>
      <c r="L305" t="s">
        <v>32944</v>
      </c>
      <c r="M305" s="2" t="str">
        <f>HYPERLINK(склад2въезд131920212223789[[#This Row],[RelativePath]])</f>
        <v>13 Склад хол\K07156189_23_20260906T190630Z.jpg</v>
      </c>
    </row>
    <row r="306" spans="1:13" x14ac:dyDescent="0.25">
      <c r="A306" s="1" t="s">
        <v>13</v>
      </c>
      <c r="B306" s="3">
        <v>46272</v>
      </c>
      <c r="C306" s="4">
        <v>0.83856481481481482</v>
      </c>
      <c r="D306" t="s">
        <v>803</v>
      </c>
      <c r="E306" t="s">
        <v>8</v>
      </c>
      <c r="I306" t="s">
        <v>33636</v>
      </c>
      <c r="J306" t="s">
        <v>1181</v>
      </c>
      <c r="K306" t="s">
        <v>33637</v>
      </c>
      <c r="L306" t="s">
        <v>33638</v>
      </c>
      <c r="M306" s="2" t="str">
        <f>HYPERLINK(склад2въезд131920212223789[[#This Row],[RelativePath]])</f>
        <v>13 Склад хол\K07156189_23_20260907T200732Z.jpg</v>
      </c>
    </row>
    <row r="307" spans="1:13" x14ac:dyDescent="0.25">
      <c r="A307" s="1" t="s">
        <v>14</v>
      </c>
      <c r="B307" s="3">
        <v>46273</v>
      </c>
      <c r="C307" s="4">
        <v>0.6240162037037037</v>
      </c>
      <c r="D307" t="s">
        <v>2283</v>
      </c>
      <c r="E307" t="s">
        <v>34110</v>
      </c>
      <c r="I307" t="s">
        <v>33639</v>
      </c>
      <c r="J307" t="s">
        <v>1181</v>
      </c>
      <c r="K307" t="s">
        <v>33640</v>
      </c>
      <c r="L307" t="s">
        <v>33641</v>
      </c>
      <c r="M307" s="2" t="str">
        <f>HYPERLINK(склад2въезд131920212223789[[#This Row],[RelativePath]])</f>
        <v>13 Склад хол\K07156189_23_20260908T145835Z.jpg</v>
      </c>
    </row>
    <row r="308" spans="1:13" x14ac:dyDescent="0.25">
      <c r="A308" s="1" t="s">
        <v>15</v>
      </c>
      <c r="B308" s="3">
        <v>46274</v>
      </c>
      <c r="C308" s="4">
        <v>0.83212962962962966</v>
      </c>
      <c r="D308" t="s">
        <v>803</v>
      </c>
      <c r="E308" t="s">
        <v>8</v>
      </c>
      <c r="I308" t="s">
        <v>33642</v>
      </c>
      <c r="J308" t="s">
        <v>1181</v>
      </c>
      <c r="K308" t="s">
        <v>33643</v>
      </c>
      <c r="L308" t="s">
        <v>33644</v>
      </c>
      <c r="M308" s="2" t="str">
        <f>HYPERLINK(склад2въезд131920212223789[[#This Row],[RelativePath]])</f>
        <v>13 Склад хол\K07156189_23_20260909T195816Z.jpg</v>
      </c>
    </row>
    <row r="309" spans="1:13" x14ac:dyDescent="0.25">
      <c r="A309" s="1" t="s">
        <v>16</v>
      </c>
      <c r="B309" s="3">
        <v>46275</v>
      </c>
      <c r="C309" s="4">
        <v>0.74966435185185187</v>
      </c>
      <c r="D309" t="s">
        <v>803</v>
      </c>
      <c r="E309" t="s">
        <v>8</v>
      </c>
      <c r="I309" t="s">
        <v>33645</v>
      </c>
      <c r="J309" t="s">
        <v>1181</v>
      </c>
      <c r="K309" t="s">
        <v>33646</v>
      </c>
      <c r="L309" t="s">
        <v>33647</v>
      </c>
      <c r="M309" s="2" t="str">
        <f>HYPERLINK(склад2въезд131920212223789[[#This Row],[RelativePath]])</f>
        <v>13 Склад хол\K07156189_23_20260910T175931Z.jpg</v>
      </c>
    </row>
    <row r="310" spans="1:13" x14ac:dyDescent="0.25">
      <c r="A310" s="1" t="s">
        <v>17</v>
      </c>
      <c r="B310" s="3">
        <v>46276</v>
      </c>
      <c r="C310" s="4">
        <v>0.55065972222222226</v>
      </c>
      <c r="D310" t="s">
        <v>803</v>
      </c>
      <c r="E310" t="s">
        <v>8</v>
      </c>
      <c r="I310" t="s">
        <v>33648</v>
      </c>
      <c r="J310" t="s">
        <v>1181</v>
      </c>
      <c r="K310" t="s">
        <v>33649</v>
      </c>
      <c r="L310" t="s">
        <v>33650</v>
      </c>
      <c r="M310" s="2" t="str">
        <f>HYPERLINK(склад2въезд131920212223789[[#This Row],[RelativePath]])</f>
        <v>13 Склад хол\K07156189_23_20260911T131257Z.jpg</v>
      </c>
    </row>
    <row r="311" spans="1:13" x14ac:dyDescent="0.25">
      <c r="A311" s="1" t="s">
        <v>18</v>
      </c>
      <c r="B311" s="3">
        <v>46277</v>
      </c>
      <c r="C311" s="4">
        <v>0.73849537037037039</v>
      </c>
      <c r="D311" t="s">
        <v>4</v>
      </c>
      <c r="E311" t="s">
        <v>34115</v>
      </c>
      <c r="I311" t="s">
        <v>33651</v>
      </c>
      <c r="J311" t="s">
        <v>1181</v>
      </c>
      <c r="K311" t="s">
        <v>33652</v>
      </c>
      <c r="L311" t="s">
        <v>33653</v>
      </c>
      <c r="M311" s="2" t="str">
        <f>HYPERLINK(склад2въезд131920212223789[[#This Row],[RelativePath]])</f>
        <v>13 Склад хол\K07156189_23_20260912T174326Z.jpg</v>
      </c>
    </row>
    <row r="312" spans="1:13" x14ac:dyDescent="0.25">
      <c r="A312" s="1" t="s">
        <v>22</v>
      </c>
      <c r="B312" s="3">
        <v>46278</v>
      </c>
      <c r="C312" s="4">
        <v>0.74780092592592595</v>
      </c>
      <c r="D312" t="s">
        <v>803</v>
      </c>
      <c r="E312" t="s">
        <v>8</v>
      </c>
      <c r="I312" t="s">
        <v>33654</v>
      </c>
      <c r="J312" t="s">
        <v>1181</v>
      </c>
      <c r="K312" t="s">
        <v>33655</v>
      </c>
      <c r="L312" t="s">
        <v>33656</v>
      </c>
      <c r="M312" s="2" t="str">
        <f>HYPERLINK(склад2въезд131920212223789[[#This Row],[RelativePath]])</f>
        <v>13 Склад хол\K07156189_23_20260913T175650Z.jpg</v>
      </c>
    </row>
  </sheetData>
  <conditionalFormatting sqref="D313:D323 E313:E326 G2:H312 D2:E312">
    <cfRule type="containsText" dxfId="909" priority="14" operator="containsText" text="Выезд с территории">
      <formula>NOT(ISERROR(SEARCH("Выезд с территории",D2)))</formula>
    </cfRule>
  </conditionalFormatting>
  <conditionalFormatting sqref="F2:F312">
    <cfRule type="notContainsText" dxfId="908" priority="13" operator="notContains" text="порожний">
      <formula>ISERROR(SEARCH("порожний",F2))</formula>
    </cfRule>
  </conditionalFormatting>
  <conditionalFormatting sqref="E2:E326">
    <cfRule type="containsText" dxfId="907" priority="11" operator="containsText" text="Газель базы">
      <formula>NOT(ISERROR(SEARCH("Газель базы",E2)))</formula>
    </cfRule>
    <cfRule type="containsText" dxfId="906" priority="12" operator="containsText" text="Погрузчик базы">
      <formula>NOT(ISERROR(SEARCH("Погрузчик базы",E2)))</formula>
    </cfRule>
  </conditionalFormatting>
  <conditionalFormatting sqref="E2:E326">
    <cfRule type="containsText" dxfId="905" priority="10" operator="containsText" text="Трактор базы">
      <formula>NOT(ISERROR(SEARCH("Трактор базы",E2)))</formula>
    </cfRule>
  </conditionalFormatting>
  <conditionalFormatting sqref="A2:C312">
    <cfRule type="expression" dxfId="904" priority="9">
      <formula>$A2="пн"</formula>
    </cfRule>
  </conditionalFormatting>
  <conditionalFormatting sqref="A2:C314">
    <cfRule type="expression" dxfId="903" priority="3">
      <formula>$A2="вс"</formula>
    </cfRule>
    <cfRule type="expression" dxfId="902" priority="4">
      <formula>$A2="сб"</formula>
    </cfRule>
    <cfRule type="expression" dxfId="901" priority="5">
      <formula>$A2="пт"</formula>
    </cfRule>
    <cfRule type="expression" dxfId="900" priority="6">
      <formula>$A2="чт"</formula>
    </cfRule>
    <cfRule type="expression" dxfId="899" priority="7">
      <formula>$A2="ср"</formula>
    </cfRule>
    <cfRule type="expression" dxfId="898" priority="8">
      <formula>$A2="вт"</formula>
    </cfRule>
  </conditionalFormatting>
  <conditionalFormatting sqref="D2:D323">
    <cfRule type="containsText" dxfId="8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3">
    <cfRule type="containsText" dxfId="8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08"/>
  <sheetViews>
    <sheetView zoomScale="90" zoomScaleNormal="90" workbookViewId="0">
      <pane ySplit="1" topLeftCell="A370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t="s">
        <v>4</v>
      </c>
      <c r="E2" t="s">
        <v>8</v>
      </c>
      <c r="I2" t="s">
        <v>8940</v>
      </c>
      <c r="J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t="s">
        <v>4524</v>
      </c>
      <c r="I3" t="s">
        <v>8943</v>
      </c>
      <c r="J3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t="s">
        <v>4524</v>
      </c>
      <c r="I4" t="s">
        <v>8946</v>
      </c>
      <c r="J4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t="s">
        <v>4</v>
      </c>
      <c r="E5" t="s">
        <v>8</v>
      </c>
      <c r="I5" t="s">
        <v>8949</v>
      </c>
      <c r="J5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t="s">
        <v>4</v>
      </c>
      <c r="E6" t="s">
        <v>8</v>
      </c>
      <c r="I6" t="s">
        <v>9784</v>
      </c>
      <c r="J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t="s">
        <v>9796</v>
      </c>
      <c r="E7" t="s">
        <v>86</v>
      </c>
      <c r="I7" t="s">
        <v>9787</v>
      </c>
      <c r="J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t="s">
        <v>7</v>
      </c>
      <c r="I8" t="s">
        <v>9790</v>
      </c>
      <c r="J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t="s">
        <v>4</v>
      </c>
      <c r="E9" t="s">
        <v>8</v>
      </c>
      <c r="I9" t="s">
        <v>9793</v>
      </c>
      <c r="J9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t="s">
        <v>4</v>
      </c>
      <c r="E10" t="s">
        <v>8</v>
      </c>
      <c r="I10" t="s">
        <v>9398</v>
      </c>
      <c r="J10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t="s">
        <v>4524</v>
      </c>
      <c r="I11" t="s">
        <v>9401</v>
      </c>
      <c r="J11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t="s">
        <v>4524</v>
      </c>
      <c r="I12" t="s">
        <v>9655</v>
      </c>
      <c r="J1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t="s">
        <v>4524</v>
      </c>
      <c r="I13" t="s">
        <v>9404</v>
      </c>
      <c r="J13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t="s">
        <v>4</v>
      </c>
      <c r="E14" t="s">
        <v>8</v>
      </c>
      <c r="I14" t="s">
        <v>9658</v>
      </c>
      <c r="J14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t="s">
        <v>4</v>
      </c>
      <c r="E15" t="s">
        <v>8</v>
      </c>
      <c r="I15" t="s">
        <v>10001</v>
      </c>
      <c r="J15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t="s">
        <v>10092</v>
      </c>
      <c r="H16" t="s">
        <v>10091</v>
      </c>
      <c r="I16" t="s">
        <v>10004</v>
      </c>
      <c r="J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t="s">
        <v>4524</v>
      </c>
      <c r="I17" t="s">
        <v>10007</v>
      </c>
      <c r="J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t="s">
        <v>4524</v>
      </c>
      <c r="I18" t="s">
        <v>10010</v>
      </c>
      <c r="J1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t="s">
        <v>4524</v>
      </c>
      <c r="I19" t="s">
        <v>10013</v>
      </c>
      <c r="J19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t="s">
        <v>4524</v>
      </c>
      <c r="I20" t="s">
        <v>10016</v>
      </c>
      <c r="J20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t="s">
        <v>4</v>
      </c>
      <c r="E21" t="s">
        <v>8</v>
      </c>
      <c r="I21" t="s">
        <v>10019</v>
      </c>
      <c r="J21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t="s">
        <v>4</v>
      </c>
      <c r="E22" t="s">
        <v>8</v>
      </c>
      <c r="I22" t="s">
        <v>10210</v>
      </c>
      <c r="J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t="s">
        <v>4524</v>
      </c>
      <c r="I23" t="s">
        <v>10213</v>
      </c>
      <c r="J23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t="s">
        <v>4524</v>
      </c>
      <c r="I24" t="s">
        <v>10216</v>
      </c>
      <c r="J24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t="s">
        <v>4524</v>
      </c>
      <c r="I25" t="s">
        <v>10219</v>
      </c>
      <c r="J25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t="s">
        <v>4524</v>
      </c>
      <c r="I26" t="s">
        <v>10222</v>
      </c>
      <c r="J2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t="s">
        <v>4524</v>
      </c>
      <c r="I27" t="s">
        <v>10225</v>
      </c>
      <c r="J2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t="s">
        <v>4524</v>
      </c>
      <c r="I28" t="s">
        <v>10228</v>
      </c>
      <c r="J2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t="s">
        <v>4</v>
      </c>
      <c r="E29" t="s">
        <v>8</v>
      </c>
      <c r="I29" t="s">
        <v>10231</v>
      </c>
      <c r="J29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t="s">
        <v>4</v>
      </c>
      <c r="E30" t="s">
        <v>8</v>
      </c>
      <c r="I30" t="s">
        <v>10460</v>
      </c>
      <c r="J30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t="s">
        <v>803</v>
      </c>
      <c r="E31" t="s">
        <v>8</v>
      </c>
      <c r="I31" t="s">
        <v>10463</v>
      </c>
      <c r="J31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t="s">
        <v>4</v>
      </c>
      <c r="E32" t="s">
        <v>8</v>
      </c>
      <c r="I32" t="s">
        <v>11018</v>
      </c>
      <c r="J3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t="s">
        <v>4</v>
      </c>
      <c r="E33" t="s">
        <v>8</v>
      </c>
      <c r="I33" t="s">
        <v>11021</v>
      </c>
      <c r="J33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t="s">
        <v>4</v>
      </c>
      <c r="E34" t="s">
        <v>8</v>
      </c>
      <c r="I34" t="s">
        <v>11024</v>
      </c>
      <c r="J34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t="s">
        <v>4</v>
      </c>
      <c r="E35" t="s">
        <v>8</v>
      </c>
      <c r="I35" t="s">
        <v>11027</v>
      </c>
      <c r="J35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t="s">
        <v>4524</v>
      </c>
      <c r="I36" t="s">
        <v>11030</v>
      </c>
      <c r="J3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t="s">
        <v>4524</v>
      </c>
      <c r="I37" t="s">
        <v>11033</v>
      </c>
      <c r="J3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t="s">
        <v>4524</v>
      </c>
      <c r="I38" t="s">
        <v>11036</v>
      </c>
      <c r="J3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t="s">
        <v>4</v>
      </c>
      <c r="E39" t="s">
        <v>8</v>
      </c>
      <c r="I39" t="s">
        <v>11039</v>
      </c>
      <c r="J39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t="s">
        <v>4</v>
      </c>
      <c r="E40" t="s">
        <v>8</v>
      </c>
      <c r="I40" t="s">
        <v>11982</v>
      </c>
      <c r="J40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t="s">
        <v>4</v>
      </c>
      <c r="E41" t="s">
        <v>8</v>
      </c>
      <c r="I41" t="s">
        <v>11985</v>
      </c>
      <c r="J41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t="s">
        <v>4</v>
      </c>
      <c r="E42" t="s">
        <v>8</v>
      </c>
      <c r="I42" t="s">
        <v>11988</v>
      </c>
      <c r="J4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t="s">
        <v>4</v>
      </c>
      <c r="E43" t="s">
        <v>8</v>
      </c>
      <c r="I43" t="s">
        <v>11991</v>
      </c>
      <c r="J43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t="s">
        <v>4</v>
      </c>
      <c r="E44" t="s">
        <v>8</v>
      </c>
      <c r="I44" t="s">
        <v>11994</v>
      </c>
      <c r="J44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t="s">
        <v>4</v>
      </c>
      <c r="E45" t="s">
        <v>8</v>
      </c>
      <c r="I45" t="s">
        <v>11997</v>
      </c>
      <c r="J45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t="s">
        <v>4</v>
      </c>
      <c r="E46" t="s">
        <v>8</v>
      </c>
      <c r="I46" t="s">
        <v>12000</v>
      </c>
      <c r="J4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t="s">
        <v>4</v>
      </c>
      <c r="E47" t="s">
        <v>8</v>
      </c>
      <c r="I47" t="s">
        <v>12003</v>
      </c>
      <c r="J4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t="s">
        <v>4</v>
      </c>
      <c r="E48" t="s">
        <v>8</v>
      </c>
      <c r="I48" t="s">
        <v>12006</v>
      </c>
      <c r="J4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t="s">
        <v>4</v>
      </c>
      <c r="E49" t="s">
        <v>8</v>
      </c>
      <c r="I49" t="s">
        <v>12009</v>
      </c>
      <c r="J49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t="s">
        <v>4</v>
      </c>
      <c r="E50" t="s">
        <v>8</v>
      </c>
      <c r="I50" t="s">
        <v>12012</v>
      </c>
      <c r="J50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t="s">
        <v>4524</v>
      </c>
      <c r="I51" t="s">
        <v>12562</v>
      </c>
      <c r="J51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t="s">
        <v>4</v>
      </c>
      <c r="E52" t="s">
        <v>8</v>
      </c>
      <c r="I52" t="s">
        <v>12565</v>
      </c>
      <c r="J5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t="s">
        <v>4524</v>
      </c>
      <c r="I53" t="s">
        <v>12568</v>
      </c>
      <c r="J53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t="s">
        <v>4524</v>
      </c>
      <c r="I54" t="s">
        <v>12571</v>
      </c>
      <c r="J54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t="s">
        <v>4</v>
      </c>
      <c r="E55" t="s">
        <v>8</v>
      </c>
      <c r="I55" t="s">
        <v>12574</v>
      </c>
      <c r="J55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t="s">
        <v>4524</v>
      </c>
      <c r="E56" t="s">
        <v>8</v>
      </c>
      <c r="I56" t="s">
        <v>12577</v>
      </c>
      <c r="J5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t="s">
        <v>4524</v>
      </c>
      <c r="E57" t="s">
        <v>8</v>
      </c>
      <c r="I57" t="s">
        <v>12580</v>
      </c>
      <c r="J5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t="s">
        <v>4524</v>
      </c>
      <c r="E58" t="s">
        <v>8</v>
      </c>
      <c r="I58" t="s">
        <v>12818</v>
      </c>
      <c r="J5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t="s">
        <v>4</v>
      </c>
      <c r="E59" t="s">
        <v>8</v>
      </c>
      <c r="I59" t="s">
        <v>12821</v>
      </c>
      <c r="J59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t="s">
        <v>4</v>
      </c>
      <c r="E60" t="s">
        <v>8</v>
      </c>
      <c r="I60" t="s">
        <v>12824</v>
      </c>
      <c r="J60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t="s">
        <v>4</v>
      </c>
      <c r="E61" t="s">
        <v>8</v>
      </c>
      <c r="I61" t="s">
        <v>13308</v>
      </c>
      <c r="J61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t="s">
        <v>4524</v>
      </c>
      <c r="E62" t="s">
        <v>8</v>
      </c>
      <c r="I62" t="s">
        <v>13311</v>
      </c>
      <c r="J6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t="s">
        <v>4524</v>
      </c>
      <c r="E63" t="s">
        <v>8</v>
      </c>
      <c r="I63" t="s">
        <v>13314</v>
      </c>
      <c r="J63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t="s">
        <v>4</v>
      </c>
      <c r="E64" t="s">
        <v>8</v>
      </c>
      <c r="I64" t="s">
        <v>13317</v>
      </c>
      <c r="J64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t="s">
        <v>4524</v>
      </c>
      <c r="E65" t="s">
        <v>8</v>
      </c>
      <c r="I65" t="s">
        <v>13320</v>
      </c>
      <c r="J65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t="s">
        <v>4524</v>
      </c>
      <c r="E66" t="s">
        <v>8</v>
      </c>
      <c r="I66" t="s">
        <v>13323</v>
      </c>
      <c r="J6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t="s">
        <v>4</v>
      </c>
      <c r="E67" t="s">
        <v>8</v>
      </c>
      <c r="I67" t="s">
        <v>13326</v>
      </c>
      <c r="J6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t="s">
        <v>4</v>
      </c>
      <c r="E68" t="s">
        <v>8</v>
      </c>
      <c r="I68" t="s">
        <v>13857</v>
      </c>
      <c r="J6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t="s">
        <v>4</v>
      </c>
      <c r="E69" t="s">
        <v>8</v>
      </c>
      <c r="I69" t="s">
        <v>13860</v>
      </c>
      <c r="J69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t="s">
        <v>4</v>
      </c>
      <c r="E70" t="s">
        <v>8</v>
      </c>
      <c r="I70" t="s">
        <v>13863</v>
      </c>
      <c r="J70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t="s">
        <v>4</v>
      </c>
      <c r="E71" t="s">
        <v>8</v>
      </c>
      <c r="I71" t="s">
        <v>13866</v>
      </c>
      <c r="J71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t="s">
        <v>4</v>
      </c>
      <c r="E72" t="s">
        <v>8</v>
      </c>
      <c r="I72" t="s">
        <v>13869</v>
      </c>
      <c r="J7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t="s">
        <v>4</v>
      </c>
      <c r="E73" t="s">
        <v>8</v>
      </c>
      <c r="I73" t="s">
        <v>13872</v>
      </c>
      <c r="J73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t="s">
        <v>4</v>
      </c>
      <c r="E74" t="s">
        <v>8</v>
      </c>
      <c r="I74" t="s">
        <v>13875</v>
      </c>
      <c r="J74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t="s">
        <v>4</v>
      </c>
      <c r="E75" t="s">
        <v>8</v>
      </c>
      <c r="I75" t="s">
        <v>14249</v>
      </c>
      <c r="J75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t="s">
        <v>4</v>
      </c>
      <c r="E76" t="s">
        <v>8</v>
      </c>
      <c r="I76" t="s">
        <v>14252</v>
      </c>
      <c r="J7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t="s">
        <v>4</v>
      </c>
      <c r="E77" t="s">
        <v>8</v>
      </c>
      <c r="I77" t="s">
        <v>14255</v>
      </c>
      <c r="J7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t="s">
        <v>4</v>
      </c>
      <c r="E78" t="s">
        <v>8</v>
      </c>
      <c r="I78" t="s">
        <v>14258</v>
      </c>
      <c r="J7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t="s">
        <v>4</v>
      </c>
      <c r="E79" t="s">
        <v>8</v>
      </c>
      <c r="I79" t="s">
        <v>14261</v>
      </c>
      <c r="J79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t="s">
        <v>4</v>
      </c>
      <c r="E80" t="s">
        <v>8</v>
      </c>
      <c r="I80" t="s">
        <v>14264</v>
      </c>
      <c r="J80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t="s">
        <v>4</v>
      </c>
      <c r="E81" t="s">
        <v>8</v>
      </c>
      <c r="I81" t="s">
        <v>14267</v>
      </c>
      <c r="J81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t="s">
        <v>4</v>
      </c>
      <c r="E82" t="s">
        <v>8</v>
      </c>
      <c r="I82" t="s">
        <v>14270</v>
      </c>
      <c r="J8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t="s">
        <v>4</v>
      </c>
      <c r="E83" t="s">
        <v>8</v>
      </c>
      <c r="I83" t="s">
        <v>14273</v>
      </c>
      <c r="J83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t="s">
        <v>4</v>
      </c>
      <c r="E84" t="s">
        <v>8</v>
      </c>
      <c r="I84" t="s">
        <v>14276</v>
      </c>
      <c r="J84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t="s">
        <v>4</v>
      </c>
      <c r="E85" t="s">
        <v>8</v>
      </c>
      <c r="I85" t="s">
        <v>14836</v>
      </c>
      <c r="J85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t="s">
        <v>4</v>
      </c>
      <c r="E86" t="s">
        <v>8</v>
      </c>
      <c r="I86" t="s">
        <v>14839</v>
      </c>
      <c r="J8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t="s">
        <v>4</v>
      </c>
      <c r="E87" t="s">
        <v>8</v>
      </c>
      <c r="I87" t="s">
        <v>14842</v>
      </c>
      <c r="J8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t="s">
        <v>4</v>
      </c>
      <c r="E88" t="s">
        <v>8</v>
      </c>
      <c r="I88" t="s">
        <v>14845</v>
      </c>
      <c r="J8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t="s">
        <v>4</v>
      </c>
      <c r="E89" t="s">
        <v>8</v>
      </c>
      <c r="I89" t="s">
        <v>14848</v>
      </c>
      <c r="J89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t="s">
        <v>4</v>
      </c>
      <c r="E90" t="s">
        <v>8</v>
      </c>
      <c r="I90" t="s">
        <v>14851</v>
      </c>
      <c r="J90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t="s">
        <v>4</v>
      </c>
      <c r="E91" t="s">
        <v>8</v>
      </c>
      <c r="I91" t="s">
        <v>14854</v>
      </c>
      <c r="J91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t="s">
        <v>4</v>
      </c>
      <c r="E92" t="s">
        <v>8</v>
      </c>
      <c r="I92" t="s">
        <v>15321</v>
      </c>
      <c r="J9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t="s">
        <v>4</v>
      </c>
      <c r="E93" t="s">
        <v>8</v>
      </c>
      <c r="I93" t="s">
        <v>15324</v>
      </c>
      <c r="J93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t="s">
        <v>4</v>
      </c>
      <c r="E94" t="s">
        <v>8</v>
      </c>
      <c r="I94" t="s">
        <v>15327</v>
      </c>
      <c r="J94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t="s">
        <v>4</v>
      </c>
      <c r="E95" t="s">
        <v>8</v>
      </c>
      <c r="I95" t="s">
        <v>15794</v>
      </c>
      <c r="J95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t="s">
        <v>4</v>
      </c>
      <c r="E96" t="s">
        <v>8</v>
      </c>
      <c r="I96" t="s">
        <v>15797</v>
      </c>
      <c r="J9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t="s">
        <v>4</v>
      </c>
      <c r="E97" t="s">
        <v>8</v>
      </c>
      <c r="I97" t="s">
        <v>15800</v>
      </c>
      <c r="J9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t="s">
        <v>4</v>
      </c>
      <c r="E98" t="s">
        <v>8</v>
      </c>
      <c r="I98" t="s">
        <v>15803</v>
      </c>
      <c r="J9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t="s">
        <v>4</v>
      </c>
      <c r="E99" t="s">
        <v>8</v>
      </c>
      <c r="I99" t="s">
        <v>15806</v>
      </c>
      <c r="J99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t="s">
        <v>4</v>
      </c>
      <c r="E100" t="s">
        <v>8</v>
      </c>
      <c r="I100" t="s">
        <v>15809</v>
      </c>
      <c r="J100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t="s">
        <v>4</v>
      </c>
      <c r="E101" t="s">
        <v>8</v>
      </c>
      <c r="I101" t="s">
        <v>15812</v>
      </c>
      <c r="J101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t="s">
        <v>4</v>
      </c>
      <c r="E102" t="s">
        <v>8</v>
      </c>
      <c r="I102" t="s">
        <v>15815</v>
      </c>
      <c r="J10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t="s">
        <v>4</v>
      </c>
      <c r="E103" t="s">
        <v>8</v>
      </c>
      <c r="I103" t="s">
        <v>15994</v>
      </c>
      <c r="J103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t="s">
        <v>803</v>
      </c>
      <c r="E104" t="s">
        <v>8</v>
      </c>
      <c r="I104" t="s">
        <v>15997</v>
      </c>
      <c r="J104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t="s">
        <v>4</v>
      </c>
      <c r="E105" t="s">
        <v>8</v>
      </c>
      <c r="I105" t="s">
        <v>16229</v>
      </c>
      <c r="J105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t="s">
        <v>7</v>
      </c>
      <c r="I106" t="s">
        <v>16232</v>
      </c>
      <c r="J10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t="s">
        <v>4</v>
      </c>
      <c r="E107" t="s">
        <v>8</v>
      </c>
      <c r="I107" t="s">
        <v>16235</v>
      </c>
      <c r="J10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t="s">
        <v>4</v>
      </c>
      <c r="E108" t="s">
        <v>8</v>
      </c>
      <c r="I108" t="s">
        <v>16602</v>
      </c>
      <c r="J10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t="s">
        <v>4</v>
      </c>
      <c r="E109" t="s">
        <v>8</v>
      </c>
      <c r="I109" t="s">
        <v>16605</v>
      </c>
      <c r="J109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t="s">
        <v>4</v>
      </c>
      <c r="E110" t="s">
        <v>8</v>
      </c>
      <c r="I110" t="s">
        <v>16608</v>
      </c>
      <c r="J110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t="s">
        <v>4</v>
      </c>
      <c r="E111" t="s">
        <v>8</v>
      </c>
      <c r="I111" t="s">
        <v>16611</v>
      </c>
      <c r="J111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t="s">
        <v>4</v>
      </c>
      <c r="E112" t="s">
        <v>8</v>
      </c>
      <c r="I112" t="s">
        <v>16920</v>
      </c>
      <c r="J11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t="s">
        <v>4</v>
      </c>
      <c r="E113" t="s">
        <v>8</v>
      </c>
      <c r="I113" t="s">
        <v>16923</v>
      </c>
      <c r="J113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t="s">
        <v>4</v>
      </c>
      <c r="E114" t="s">
        <v>8</v>
      </c>
      <c r="I114" t="s">
        <v>17027</v>
      </c>
      <c r="J114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t="s">
        <v>803</v>
      </c>
      <c r="E115" t="s">
        <v>8</v>
      </c>
      <c r="I115" t="s">
        <v>17030</v>
      </c>
      <c r="J115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t="s">
        <v>803</v>
      </c>
      <c r="E116" t="s">
        <v>8</v>
      </c>
      <c r="I116" t="s">
        <v>17033</v>
      </c>
      <c r="J1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t="s">
        <v>803</v>
      </c>
      <c r="E117" t="s">
        <v>8</v>
      </c>
      <c r="I117" t="s">
        <v>17319</v>
      </c>
      <c r="J1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t="s">
        <v>803</v>
      </c>
      <c r="E118" t="s">
        <v>8</v>
      </c>
      <c r="I118" t="s">
        <v>17322</v>
      </c>
      <c r="J11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t="s">
        <v>4</v>
      </c>
      <c r="E119" t="s">
        <v>8</v>
      </c>
      <c r="I119" t="s">
        <v>17840</v>
      </c>
      <c r="J119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t="s">
        <v>4</v>
      </c>
      <c r="E120" t="s">
        <v>8</v>
      </c>
      <c r="I120" t="s">
        <v>17843</v>
      </c>
      <c r="J120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t="s">
        <v>224</v>
      </c>
      <c r="I121" t="s">
        <v>17846</v>
      </c>
      <c r="J121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t="s">
        <v>224</v>
      </c>
      <c r="I122" t="s">
        <v>17849</v>
      </c>
      <c r="J1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t="s">
        <v>4</v>
      </c>
      <c r="E123" t="s">
        <v>8</v>
      </c>
      <c r="I123" t="s">
        <v>17852</v>
      </c>
      <c r="J123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t="s">
        <v>4</v>
      </c>
      <c r="E124" t="s">
        <v>8</v>
      </c>
      <c r="I124" t="s">
        <v>17855</v>
      </c>
      <c r="J124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t="s">
        <v>224</v>
      </c>
      <c r="I125" t="s">
        <v>17858</v>
      </c>
      <c r="J125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t="s">
        <v>224</v>
      </c>
      <c r="I126" t="s">
        <v>17861</v>
      </c>
      <c r="J12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t="s">
        <v>4</v>
      </c>
      <c r="E127" t="s">
        <v>8</v>
      </c>
      <c r="I127" t="s">
        <v>17864</v>
      </c>
      <c r="J12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t="s">
        <v>4</v>
      </c>
      <c r="E128" t="s">
        <v>8</v>
      </c>
      <c r="I128" t="s">
        <v>17867</v>
      </c>
      <c r="J12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t="s">
        <v>4</v>
      </c>
      <c r="E129" t="s">
        <v>8</v>
      </c>
      <c r="I129" t="s">
        <v>17870</v>
      </c>
      <c r="J129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t="s">
        <v>4</v>
      </c>
      <c r="E130" t="s">
        <v>8</v>
      </c>
      <c r="I130" t="s">
        <v>18490</v>
      </c>
      <c r="J130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t="s">
        <v>162</v>
      </c>
      <c r="E131" t="s">
        <v>8100</v>
      </c>
      <c r="F131" t="s">
        <v>1555</v>
      </c>
      <c r="I131" t="s">
        <v>18493</v>
      </c>
      <c r="J131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t="s">
        <v>162</v>
      </c>
      <c r="E132" t="s">
        <v>8100</v>
      </c>
      <c r="F132" t="s">
        <v>1555</v>
      </c>
      <c r="I132" t="s">
        <v>18496</v>
      </c>
      <c r="J13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t="s">
        <v>162</v>
      </c>
      <c r="E133" t="s">
        <v>8100</v>
      </c>
      <c r="F133" t="s">
        <v>1555</v>
      </c>
      <c r="I133" t="s">
        <v>18499</v>
      </c>
      <c r="J133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t="s">
        <v>162</v>
      </c>
      <c r="E134" t="s">
        <v>8100</v>
      </c>
      <c r="F134" t="s">
        <v>1555</v>
      </c>
      <c r="I134" t="s">
        <v>18502</v>
      </c>
      <c r="J134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t="s">
        <v>162</v>
      </c>
      <c r="E135" t="s">
        <v>18100</v>
      </c>
      <c r="F135" t="s">
        <v>1555</v>
      </c>
      <c r="I135" t="s">
        <v>18505</v>
      </c>
      <c r="J135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t="s">
        <v>162</v>
      </c>
      <c r="E136" t="s">
        <v>18100</v>
      </c>
      <c r="F136" t="s">
        <v>1555</v>
      </c>
      <c r="I136" t="s">
        <v>18508</v>
      </c>
      <c r="J13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t="s">
        <v>162</v>
      </c>
      <c r="E137" t="s">
        <v>18100</v>
      </c>
      <c r="F137" t="s">
        <v>1555</v>
      </c>
      <c r="I137" t="s">
        <v>18511</v>
      </c>
      <c r="J13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t="s">
        <v>304</v>
      </c>
      <c r="E138" t="s">
        <v>18100</v>
      </c>
      <c r="F138" t="s">
        <v>1555</v>
      </c>
      <c r="I138" t="s">
        <v>18514</v>
      </c>
      <c r="J13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t="s">
        <v>162</v>
      </c>
      <c r="E139" t="s">
        <v>18102</v>
      </c>
      <c r="F139" t="s">
        <v>1555</v>
      </c>
      <c r="I139" t="s">
        <v>18517</v>
      </c>
      <c r="J139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t="s">
        <v>162</v>
      </c>
      <c r="E140" t="s">
        <v>18102</v>
      </c>
      <c r="F140" t="s">
        <v>1555</v>
      </c>
      <c r="I140" t="s">
        <v>18520</v>
      </c>
      <c r="J140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t="s">
        <v>162</v>
      </c>
      <c r="E141" t="s">
        <v>18102</v>
      </c>
      <c r="F141" t="s">
        <v>1555</v>
      </c>
      <c r="I141" t="s">
        <v>18523</v>
      </c>
      <c r="J141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t="s">
        <v>162</v>
      </c>
      <c r="E142" t="s">
        <v>18102</v>
      </c>
      <c r="F142" t="s">
        <v>1555</v>
      </c>
      <c r="I142" t="s">
        <v>18526</v>
      </c>
      <c r="J14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t="s">
        <v>162</v>
      </c>
      <c r="E143" t="s">
        <v>18102</v>
      </c>
      <c r="F143" t="s">
        <v>1555</v>
      </c>
      <c r="I143" t="s">
        <v>18529</v>
      </c>
      <c r="J143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t="s">
        <v>162</v>
      </c>
      <c r="E144" t="s">
        <v>18102</v>
      </c>
      <c r="F144" t="s">
        <v>1555</v>
      </c>
      <c r="I144" t="s">
        <v>18532</v>
      </c>
      <c r="J144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t="s">
        <v>162</v>
      </c>
      <c r="E145" t="s">
        <v>18102</v>
      </c>
      <c r="F145" t="s">
        <v>1555</v>
      </c>
      <c r="I145" t="s">
        <v>18535</v>
      </c>
      <c r="J145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t="s">
        <v>162</v>
      </c>
      <c r="E146" t="s">
        <v>18102</v>
      </c>
      <c r="F146" t="s">
        <v>1555</v>
      </c>
      <c r="I146" t="s">
        <v>18538</v>
      </c>
      <c r="J14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t="s">
        <v>162</v>
      </c>
      <c r="E147" t="s">
        <v>18102</v>
      </c>
      <c r="F147" t="s">
        <v>1555</v>
      </c>
      <c r="I147" t="s">
        <v>18541</v>
      </c>
      <c r="J14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t="s">
        <v>162</v>
      </c>
      <c r="E148" t="s">
        <v>18102</v>
      </c>
      <c r="F148" t="s">
        <v>1555</v>
      </c>
      <c r="I148" t="s">
        <v>18544</v>
      </c>
      <c r="J14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t="s">
        <v>304</v>
      </c>
      <c r="E149" t="s">
        <v>18102</v>
      </c>
      <c r="F149" t="s">
        <v>1555</v>
      </c>
      <c r="I149" t="s">
        <v>18547</v>
      </c>
      <c r="J149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t="s">
        <v>304</v>
      </c>
      <c r="E150" t="s">
        <v>8100</v>
      </c>
      <c r="F150" t="s">
        <v>1555</v>
      </c>
      <c r="I150" t="s">
        <v>18550</v>
      </c>
      <c r="J150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t="s">
        <v>4</v>
      </c>
      <c r="E151" t="s">
        <v>8</v>
      </c>
      <c r="I151" t="s">
        <v>18553</v>
      </c>
      <c r="J151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t="s">
        <v>4</v>
      </c>
      <c r="E152" t="s">
        <v>8</v>
      </c>
      <c r="I152" t="s">
        <v>18556</v>
      </c>
      <c r="J15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t="s">
        <v>3382</v>
      </c>
      <c r="E153" t="s">
        <v>86</v>
      </c>
      <c r="I153" t="s">
        <v>18559</v>
      </c>
      <c r="J153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t="s">
        <v>4</v>
      </c>
      <c r="E154" t="s">
        <v>8</v>
      </c>
      <c r="I154" t="s">
        <v>18562</v>
      </c>
      <c r="J154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t="s">
        <v>4</v>
      </c>
      <c r="E155" t="s">
        <v>8</v>
      </c>
      <c r="I155" t="s">
        <v>18565</v>
      </c>
      <c r="J155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t="s">
        <v>4</v>
      </c>
      <c r="E156" t="s">
        <v>8</v>
      </c>
      <c r="I156" t="s">
        <v>18568</v>
      </c>
      <c r="J15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t="s">
        <v>4</v>
      </c>
      <c r="E157" t="s">
        <v>8</v>
      </c>
      <c r="I157" t="s">
        <v>18571</v>
      </c>
      <c r="J15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t="s">
        <v>4</v>
      </c>
      <c r="E158" t="s">
        <v>8</v>
      </c>
      <c r="I158" t="s">
        <v>18574</v>
      </c>
      <c r="J15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t="s">
        <v>4</v>
      </c>
      <c r="E159" t="s">
        <v>8</v>
      </c>
      <c r="I159" t="s">
        <v>18577</v>
      </c>
      <c r="J159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t="s">
        <v>4</v>
      </c>
      <c r="E160" t="s">
        <v>8</v>
      </c>
      <c r="I160" t="s">
        <v>18966</v>
      </c>
      <c r="J160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t="s">
        <v>803</v>
      </c>
      <c r="E161" t="s">
        <v>8</v>
      </c>
      <c r="I161" t="s">
        <v>18969</v>
      </c>
      <c r="J161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t="s">
        <v>803</v>
      </c>
      <c r="E162" t="s">
        <v>8</v>
      </c>
      <c r="I162" t="s">
        <v>18972</v>
      </c>
      <c r="J16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t="s">
        <v>775</v>
      </c>
      <c r="E163" t="s">
        <v>8</v>
      </c>
      <c r="I163" t="s">
        <v>18975</v>
      </c>
      <c r="J163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t="s">
        <v>803</v>
      </c>
      <c r="E164" t="s">
        <v>8</v>
      </c>
      <c r="I164" t="s">
        <v>18978</v>
      </c>
      <c r="J164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t="s">
        <v>4</v>
      </c>
      <c r="E165" t="s">
        <v>8</v>
      </c>
      <c r="I165" t="s">
        <v>19325</v>
      </c>
      <c r="J165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t="s">
        <v>4</v>
      </c>
      <c r="E166" t="s">
        <v>8</v>
      </c>
      <c r="I166" t="s">
        <v>19328</v>
      </c>
      <c r="J16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t="s">
        <v>4</v>
      </c>
      <c r="E167" t="s">
        <v>8</v>
      </c>
      <c r="I167" t="s">
        <v>19679</v>
      </c>
      <c r="J16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t="s">
        <v>162</v>
      </c>
      <c r="E168" t="s">
        <v>19778</v>
      </c>
      <c r="F168" t="s">
        <v>1555</v>
      </c>
      <c r="I168" t="s">
        <v>19682</v>
      </c>
      <c r="J16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t="s">
        <v>162</v>
      </c>
      <c r="E169" t="s">
        <v>19778</v>
      </c>
      <c r="F169" t="s">
        <v>1555</v>
      </c>
      <c r="I169" t="s">
        <v>19685</v>
      </c>
      <c r="J169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t="s">
        <v>162</v>
      </c>
      <c r="E170" t="s">
        <v>19778</v>
      </c>
      <c r="F170" t="s">
        <v>1555</v>
      </c>
      <c r="I170" t="s">
        <v>19688</v>
      </c>
      <c r="J170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t="s">
        <v>162</v>
      </c>
      <c r="E171" t="s">
        <v>19778</v>
      </c>
      <c r="F171" t="s">
        <v>1555</v>
      </c>
      <c r="I171" t="s">
        <v>19691</v>
      </c>
      <c r="J171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t="s">
        <v>162</v>
      </c>
      <c r="E172" t="s">
        <v>19778</v>
      </c>
      <c r="F172" t="s">
        <v>1555</v>
      </c>
      <c r="I172" t="s">
        <v>19694</v>
      </c>
      <c r="J17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t="s">
        <v>162</v>
      </c>
      <c r="E173" t="s">
        <v>19778</v>
      </c>
      <c r="F173" t="s">
        <v>1555</v>
      </c>
      <c r="I173" t="s">
        <v>19697</v>
      </c>
      <c r="J173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t="s">
        <v>162</v>
      </c>
      <c r="E174" t="s">
        <v>19778</v>
      </c>
      <c r="F174" t="s">
        <v>1555</v>
      </c>
      <c r="I174" t="s">
        <v>19700</v>
      </c>
      <c r="J174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t="s">
        <v>162</v>
      </c>
      <c r="E175" t="s">
        <v>19778</v>
      </c>
      <c r="F175" t="s">
        <v>1555</v>
      </c>
      <c r="I175" t="s">
        <v>19703</v>
      </c>
      <c r="J175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t="s">
        <v>162</v>
      </c>
      <c r="E176" t="s">
        <v>19778</v>
      </c>
      <c r="F176" t="s">
        <v>1555</v>
      </c>
      <c r="I176" t="s">
        <v>19706</v>
      </c>
      <c r="J17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t="s">
        <v>162</v>
      </c>
      <c r="E177" t="s">
        <v>19778</v>
      </c>
      <c r="F177" t="s">
        <v>1555</v>
      </c>
      <c r="I177" t="s">
        <v>19709</v>
      </c>
      <c r="J17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t="s">
        <v>162</v>
      </c>
      <c r="E178" t="s">
        <v>19381</v>
      </c>
      <c r="F178" t="s">
        <v>1555</v>
      </c>
      <c r="I178" t="s">
        <v>19712</v>
      </c>
      <c r="J17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t="s">
        <v>162</v>
      </c>
      <c r="E179" t="s">
        <v>19381</v>
      </c>
      <c r="F179" t="s">
        <v>1555</v>
      </c>
      <c r="I179" t="s">
        <v>19715</v>
      </c>
      <c r="J179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t="s">
        <v>162</v>
      </c>
      <c r="E180" t="s">
        <v>19381</v>
      </c>
      <c r="F180" t="s">
        <v>1555</v>
      </c>
      <c r="I180" t="s">
        <v>19718</v>
      </c>
      <c r="J180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t="s">
        <v>162</v>
      </c>
      <c r="E181" t="s">
        <v>19381</v>
      </c>
      <c r="F181" t="s">
        <v>1555</v>
      </c>
      <c r="I181" t="s">
        <v>19721</v>
      </c>
      <c r="J181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t="s">
        <v>162</v>
      </c>
      <c r="E182" t="s">
        <v>19381</v>
      </c>
      <c r="F182" t="s">
        <v>1555</v>
      </c>
      <c r="I182" t="s">
        <v>19724</v>
      </c>
      <c r="J18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t="s">
        <v>304</v>
      </c>
      <c r="E183" t="s">
        <v>19381</v>
      </c>
      <c r="F183" t="s">
        <v>1555</v>
      </c>
      <c r="I183" t="s">
        <v>19727</v>
      </c>
      <c r="J183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t="s">
        <v>304</v>
      </c>
      <c r="E184" t="s">
        <v>19778</v>
      </c>
      <c r="F184" t="s">
        <v>1555</v>
      </c>
      <c r="I184" t="s">
        <v>19730</v>
      </c>
      <c r="J184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t="s">
        <v>4</v>
      </c>
      <c r="E185" t="s">
        <v>8</v>
      </c>
      <c r="I185" t="s">
        <v>19733</v>
      </c>
      <c r="J185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t="s">
        <v>4</v>
      </c>
      <c r="E186" t="s">
        <v>6606</v>
      </c>
      <c r="I186" t="s">
        <v>19736</v>
      </c>
      <c r="J18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t="s">
        <v>4</v>
      </c>
      <c r="E187" t="s">
        <v>8</v>
      </c>
      <c r="I187" t="s">
        <v>19739</v>
      </c>
      <c r="J18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t="s">
        <v>803</v>
      </c>
      <c r="E188" t="s">
        <v>8</v>
      </c>
      <c r="I188" t="s">
        <v>19897</v>
      </c>
      <c r="J18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t="s">
        <v>803</v>
      </c>
      <c r="E189" t="s">
        <v>8</v>
      </c>
      <c r="I189" t="s">
        <v>19900</v>
      </c>
      <c r="J189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t="s">
        <v>20481</v>
      </c>
      <c r="E190" t="s">
        <v>86</v>
      </c>
      <c r="I190" t="s">
        <v>20327</v>
      </c>
      <c r="J190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t="s">
        <v>20481</v>
      </c>
      <c r="E191" t="s">
        <v>86</v>
      </c>
      <c r="I191" t="s">
        <v>20330</v>
      </c>
      <c r="J191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t="s">
        <v>4</v>
      </c>
      <c r="E192" t="s">
        <v>8</v>
      </c>
      <c r="I192" t="s">
        <v>20333</v>
      </c>
      <c r="J19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t="s">
        <v>4</v>
      </c>
      <c r="E193" t="s">
        <v>8</v>
      </c>
      <c r="I193" t="s">
        <v>20336</v>
      </c>
      <c r="J193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t="s">
        <v>4</v>
      </c>
      <c r="E194" t="s">
        <v>8</v>
      </c>
      <c r="I194" t="s">
        <v>20339</v>
      </c>
      <c r="J194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t="s">
        <v>4</v>
      </c>
      <c r="E195" t="s">
        <v>8</v>
      </c>
      <c r="I195" t="s">
        <v>20342</v>
      </c>
      <c r="J195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t="s">
        <v>4</v>
      </c>
      <c r="E196" t="s">
        <v>8</v>
      </c>
      <c r="I196" t="s">
        <v>20345</v>
      </c>
      <c r="J19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t="s">
        <v>4</v>
      </c>
      <c r="E197" t="s">
        <v>8</v>
      </c>
      <c r="I197" t="s">
        <v>20906</v>
      </c>
      <c r="J19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t="s">
        <v>4</v>
      </c>
      <c r="E198" t="s">
        <v>21096</v>
      </c>
      <c r="I198" t="s">
        <v>20909</v>
      </c>
      <c r="J19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t="s">
        <v>4</v>
      </c>
      <c r="E199" t="s">
        <v>8</v>
      </c>
      <c r="I199" t="s">
        <v>20912</v>
      </c>
      <c r="J199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t="s">
        <v>4</v>
      </c>
      <c r="E200" t="s">
        <v>20482</v>
      </c>
      <c r="I200" t="s">
        <v>20915</v>
      </c>
      <c r="J200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t="s">
        <v>645</v>
      </c>
      <c r="E201" t="s">
        <v>21091</v>
      </c>
      <c r="I201" t="s">
        <v>20918</v>
      </c>
      <c r="J201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t="s">
        <v>4</v>
      </c>
      <c r="E202" t="s">
        <v>800</v>
      </c>
      <c r="I202" t="s">
        <v>20921</v>
      </c>
      <c r="J20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t="s">
        <v>162</v>
      </c>
      <c r="E203" t="s">
        <v>800</v>
      </c>
      <c r="F203" t="s">
        <v>261</v>
      </c>
      <c r="I203" t="s">
        <v>20924</v>
      </c>
      <c r="J203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t="s">
        <v>162</v>
      </c>
      <c r="E204" t="s">
        <v>800</v>
      </c>
      <c r="F204" t="s">
        <v>261</v>
      </c>
      <c r="I204" t="s">
        <v>20927</v>
      </c>
      <c r="J204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t="s">
        <v>162</v>
      </c>
      <c r="E205" t="s">
        <v>800</v>
      </c>
      <c r="F205" t="s">
        <v>261</v>
      </c>
      <c r="I205" t="s">
        <v>20930</v>
      </c>
      <c r="J205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t="s">
        <v>162</v>
      </c>
      <c r="E206" t="s">
        <v>800</v>
      </c>
      <c r="F206" t="s">
        <v>261</v>
      </c>
      <c r="I206" t="s">
        <v>20933</v>
      </c>
      <c r="J20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t="s">
        <v>162</v>
      </c>
      <c r="E207" t="s">
        <v>800</v>
      </c>
      <c r="F207" t="s">
        <v>261</v>
      </c>
      <c r="I207" t="s">
        <v>20936</v>
      </c>
      <c r="J20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t="s">
        <v>21097</v>
      </c>
      <c r="E208" t="s">
        <v>800</v>
      </c>
      <c r="F208" t="s">
        <v>261</v>
      </c>
      <c r="I208" t="s">
        <v>20939</v>
      </c>
      <c r="J20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t="s">
        <v>645</v>
      </c>
      <c r="E209" t="s">
        <v>21093</v>
      </c>
      <c r="I209" t="s">
        <v>20942</v>
      </c>
      <c r="J209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t="s">
        <v>21097</v>
      </c>
      <c r="E210" t="s">
        <v>21093</v>
      </c>
      <c r="I210" t="s">
        <v>20945</v>
      </c>
      <c r="J210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t="s">
        <v>4</v>
      </c>
      <c r="E211" t="s">
        <v>8</v>
      </c>
      <c r="I211" t="s">
        <v>20948</v>
      </c>
      <c r="J211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t="s">
        <v>4</v>
      </c>
      <c r="E212" t="s">
        <v>8</v>
      </c>
      <c r="I212" t="s">
        <v>20951</v>
      </c>
      <c r="J21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t="s">
        <v>803</v>
      </c>
      <c r="E213" t="s">
        <v>8</v>
      </c>
      <c r="I213" t="s">
        <v>20954</v>
      </c>
      <c r="J213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t="s">
        <v>803</v>
      </c>
      <c r="E214" t="s">
        <v>8</v>
      </c>
      <c r="I214" t="s">
        <v>20957</v>
      </c>
      <c r="J214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t="s">
        <v>803</v>
      </c>
      <c r="E215" t="s">
        <v>8</v>
      </c>
      <c r="I215" t="s">
        <v>21368</v>
      </c>
      <c r="J215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t="s">
        <v>803</v>
      </c>
      <c r="E216" t="s">
        <v>8</v>
      </c>
      <c r="I216" t="s">
        <v>21371</v>
      </c>
      <c r="J2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t="s">
        <v>645</v>
      </c>
      <c r="E217" t="s">
        <v>21601</v>
      </c>
      <c r="F217" t="s">
        <v>51</v>
      </c>
      <c r="I217" t="s">
        <v>21374</v>
      </c>
      <c r="J2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t="s">
        <v>21604</v>
      </c>
      <c r="E218" t="s">
        <v>86</v>
      </c>
      <c r="I218" t="s">
        <v>21377</v>
      </c>
      <c r="J21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t="s">
        <v>162</v>
      </c>
      <c r="E219" t="s">
        <v>21601</v>
      </c>
      <c r="F219" t="s">
        <v>21605</v>
      </c>
      <c r="I219" t="s">
        <v>21380</v>
      </c>
      <c r="J219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t="s">
        <v>304</v>
      </c>
      <c r="E220" t="s">
        <v>21601</v>
      </c>
      <c r="F220" t="s">
        <v>21605</v>
      </c>
      <c r="G220" s="7">
        <v>2</v>
      </c>
      <c r="I220" t="s">
        <v>21383</v>
      </c>
      <c r="J220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t="s">
        <v>304</v>
      </c>
      <c r="E221" t="s">
        <v>21096</v>
      </c>
      <c r="I221" t="s">
        <v>21386</v>
      </c>
      <c r="J221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t="s">
        <v>803</v>
      </c>
      <c r="E222" t="s">
        <v>8</v>
      </c>
      <c r="I222" t="s">
        <v>21389</v>
      </c>
      <c r="J2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t="s">
        <v>803</v>
      </c>
      <c r="E223" t="s">
        <v>8</v>
      </c>
      <c r="I223" t="s">
        <v>21866</v>
      </c>
      <c r="J223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t="s">
        <v>803</v>
      </c>
      <c r="E224" t="s">
        <v>8</v>
      </c>
      <c r="I224" t="s">
        <v>21869</v>
      </c>
      <c r="J224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t="s">
        <v>803</v>
      </c>
      <c r="E225" t="s">
        <v>8</v>
      </c>
      <c r="I225" t="s">
        <v>21872</v>
      </c>
      <c r="J225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t="s">
        <v>803</v>
      </c>
      <c r="E226" t="s">
        <v>8</v>
      </c>
      <c r="I226" t="s">
        <v>21875</v>
      </c>
      <c r="J22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t="s">
        <v>22582</v>
      </c>
      <c r="E227" t="s">
        <v>22569</v>
      </c>
      <c r="I227" t="s">
        <v>22346</v>
      </c>
      <c r="J22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t="s">
        <v>162</v>
      </c>
      <c r="E228" t="s">
        <v>4859</v>
      </c>
      <c r="F228" t="s">
        <v>1897</v>
      </c>
      <c r="I228" t="s">
        <v>22349</v>
      </c>
      <c r="J22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t="s">
        <v>162</v>
      </c>
      <c r="E229" t="s">
        <v>4859</v>
      </c>
      <c r="F229" t="s">
        <v>1897</v>
      </c>
      <c r="I229" t="s">
        <v>22352</v>
      </c>
      <c r="J229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t="s">
        <v>162</v>
      </c>
      <c r="E230" t="s">
        <v>4859</v>
      </c>
      <c r="F230" t="s">
        <v>1897</v>
      </c>
      <c r="I230" t="s">
        <v>22355</v>
      </c>
      <c r="J230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t="s">
        <v>162</v>
      </c>
      <c r="E231" t="s">
        <v>4859</v>
      </c>
      <c r="F231" t="s">
        <v>1897</v>
      </c>
      <c r="I231" t="s">
        <v>22358</v>
      </c>
      <c r="J231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t="s">
        <v>162</v>
      </c>
      <c r="E232" t="s">
        <v>8386</v>
      </c>
      <c r="F232" t="s">
        <v>22583</v>
      </c>
      <c r="I232" t="s">
        <v>22361</v>
      </c>
      <c r="J23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t="s">
        <v>304</v>
      </c>
      <c r="E233" t="s">
        <v>8386</v>
      </c>
      <c r="H233" t="s">
        <v>22584</v>
      </c>
      <c r="I233" t="s">
        <v>22364</v>
      </c>
      <c r="J233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t="s">
        <v>304</v>
      </c>
      <c r="E234" t="s">
        <v>4859</v>
      </c>
      <c r="H234" t="s">
        <v>22585</v>
      </c>
      <c r="I234" t="s">
        <v>22367</v>
      </c>
      <c r="J234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t="s">
        <v>227</v>
      </c>
      <c r="E235" t="s">
        <v>22586</v>
      </c>
      <c r="F235" t="s">
        <v>21605</v>
      </c>
      <c r="I235" t="s">
        <v>22370</v>
      </c>
      <c r="J235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t="s">
        <v>162</v>
      </c>
      <c r="E236" t="s">
        <v>70</v>
      </c>
      <c r="F236" t="s">
        <v>1897</v>
      </c>
      <c r="H236" t="s">
        <v>22587</v>
      </c>
      <c r="I236" t="s">
        <v>22373</v>
      </c>
      <c r="J23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t="s">
        <v>162</v>
      </c>
      <c r="E237" t="s">
        <v>70</v>
      </c>
      <c r="F237" t="s">
        <v>1897</v>
      </c>
      <c r="H237" t="s">
        <v>1140</v>
      </c>
      <c r="I237" t="s">
        <v>22376</v>
      </c>
      <c r="J23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t="s">
        <v>162</v>
      </c>
      <c r="E238" t="s">
        <v>70</v>
      </c>
      <c r="F238" t="s">
        <v>1897</v>
      </c>
      <c r="H238" t="s">
        <v>1140</v>
      </c>
      <c r="I238" t="s">
        <v>22379</v>
      </c>
      <c r="J23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t="s">
        <v>162</v>
      </c>
      <c r="E239" t="s">
        <v>70</v>
      </c>
      <c r="F239" t="s">
        <v>1897</v>
      </c>
      <c r="H239" t="s">
        <v>1140</v>
      </c>
      <c r="I239" t="s">
        <v>22382</v>
      </c>
      <c r="J239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t="s">
        <v>162</v>
      </c>
      <c r="E240" t="s">
        <v>70</v>
      </c>
      <c r="F240" t="s">
        <v>1897</v>
      </c>
      <c r="H240" t="s">
        <v>1140</v>
      </c>
      <c r="I240" t="s">
        <v>22385</v>
      </c>
      <c r="J240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t="s">
        <v>162</v>
      </c>
      <c r="E241" t="s">
        <v>70</v>
      </c>
      <c r="F241" t="s">
        <v>1897</v>
      </c>
      <c r="H241" t="s">
        <v>1140</v>
      </c>
      <c r="I241" t="s">
        <v>22388</v>
      </c>
      <c r="J241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t="s">
        <v>162</v>
      </c>
      <c r="E242" t="s">
        <v>70</v>
      </c>
      <c r="F242" t="s">
        <v>1897</v>
      </c>
      <c r="H242" t="s">
        <v>1140</v>
      </c>
      <c r="I242" t="s">
        <v>22391</v>
      </c>
      <c r="J24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t="s">
        <v>162</v>
      </c>
      <c r="E243" t="s">
        <v>70</v>
      </c>
      <c r="F243" t="s">
        <v>1897</v>
      </c>
      <c r="H243" t="s">
        <v>1140</v>
      </c>
      <c r="I243" t="s">
        <v>22394</v>
      </c>
      <c r="J243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t="s">
        <v>162</v>
      </c>
      <c r="E244" t="s">
        <v>70</v>
      </c>
      <c r="F244" t="s">
        <v>1897</v>
      </c>
      <c r="H244" t="s">
        <v>1140</v>
      </c>
      <c r="I244" t="s">
        <v>22397</v>
      </c>
      <c r="J244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t="s">
        <v>304</v>
      </c>
      <c r="E245" t="s">
        <v>70</v>
      </c>
      <c r="I245" t="s">
        <v>22400</v>
      </c>
      <c r="J245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t="s">
        <v>22588</v>
      </c>
      <c r="E246" t="s">
        <v>260</v>
      </c>
      <c r="H246" t="s">
        <v>22589</v>
      </c>
      <c r="I246" t="s">
        <v>22403</v>
      </c>
      <c r="J24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t="s">
        <v>22588</v>
      </c>
      <c r="E247" t="s">
        <v>260</v>
      </c>
      <c r="H247" t="s">
        <v>1140</v>
      </c>
      <c r="I247" t="s">
        <v>22406</v>
      </c>
      <c r="J24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t="s">
        <v>803</v>
      </c>
      <c r="E248" t="s">
        <v>8</v>
      </c>
      <c r="I248" t="s">
        <v>22409</v>
      </c>
      <c r="J24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t="s">
        <v>8222</v>
      </c>
      <c r="E249" t="s">
        <v>646</v>
      </c>
      <c r="I249" t="s">
        <v>22887</v>
      </c>
      <c r="J249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t="s">
        <v>8222</v>
      </c>
      <c r="E250" t="s">
        <v>1602</v>
      </c>
      <c r="I250" t="s">
        <v>22890</v>
      </c>
      <c r="J250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t="s">
        <v>803</v>
      </c>
      <c r="E251" t="s">
        <v>8</v>
      </c>
      <c r="I251" t="s">
        <v>22893</v>
      </c>
      <c r="J251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t="s">
        <v>803</v>
      </c>
      <c r="E252" t="s">
        <v>8</v>
      </c>
      <c r="I252" t="s">
        <v>22896</v>
      </c>
      <c r="J25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t="s">
        <v>4</v>
      </c>
      <c r="E253" t="s">
        <v>23064</v>
      </c>
      <c r="F253" t="s">
        <v>22575</v>
      </c>
      <c r="I253" t="s">
        <v>22899</v>
      </c>
      <c r="J253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t="s">
        <v>4</v>
      </c>
      <c r="E254" t="s">
        <v>23064</v>
      </c>
      <c r="F254" t="s">
        <v>22575</v>
      </c>
      <c r="H254" t="s">
        <v>1140</v>
      </c>
      <c r="I254" t="s">
        <v>22902</v>
      </c>
      <c r="J254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t="s">
        <v>803</v>
      </c>
      <c r="E255" t="s">
        <v>8</v>
      </c>
      <c r="I255" t="s">
        <v>23569</v>
      </c>
      <c r="J255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t="s">
        <v>803</v>
      </c>
      <c r="E256" t="s">
        <v>8</v>
      </c>
      <c r="I256" t="s">
        <v>23572</v>
      </c>
      <c r="J25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t="s">
        <v>803</v>
      </c>
      <c r="E257" t="s">
        <v>8</v>
      </c>
      <c r="I257" t="s">
        <v>23575</v>
      </c>
      <c r="J25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t="s">
        <v>803</v>
      </c>
      <c r="E258" t="s">
        <v>8</v>
      </c>
      <c r="I258" t="s">
        <v>23578</v>
      </c>
      <c r="J25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t="s">
        <v>3371</v>
      </c>
      <c r="E259" t="s">
        <v>646</v>
      </c>
      <c r="I259" t="s">
        <v>23928</v>
      </c>
      <c r="J259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t="s">
        <v>91</v>
      </c>
      <c r="E260" t="s">
        <v>21601</v>
      </c>
      <c r="F260" t="s">
        <v>60</v>
      </c>
      <c r="I260" t="s">
        <v>23931</v>
      </c>
      <c r="J260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t="s">
        <v>62</v>
      </c>
      <c r="E261" t="s">
        <v>21601</v>
      </c>
      <c r="F261" t="s">
        <v>51</v>
      </c>
      <c r="I261" t="s">
        <v>23934</v>
      </c>
      <c r="J261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t="s">
        <v>4</v>
      </c>
      <c r="E262" t="s">
        <v>8</v>
      </c>
      <c r="I262" t="s">
        <v>23937</v>
      </c>
      <c r="J26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t="s">
        <v>4</v>
      </c>
      <c r="E263" t="s">
        <v>8</v>
      </c>
      <c r="I263" t="s">
        <v>23940</v>
      </c>
      <c r="J263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t="s">
        <v>4</v>
      </c>
      <c r="E264" t="s">
        <v>8</v>
      </c>
      <c r="I264" t="s">
        <v>24156</v>
      </c>
      <c r="J264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t="s">
        <v>4</v>
      </c>
      <c r="E265" t="s">
        <v>8</v>
      </c>
      <c r="I265" t="s">
        <v>24159</v>
      </c>
      <c r="J265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t="s">
        <v>4</v>
      </c>
      <c r="E266" t="s">
        <v>8</v>
      </c>
      <c r="I266" t="s">
        <v>24681</v>
      </c>
      <c r="J26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t="s">
        <v>4</v>
      </c>
      <c r="E267" t="s">
        <v>8</v>
      </c>
      <c r="I267" t="s">
        <v>24684</v>
      </c>
      <c r="J26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t="s">
        <v>4</v>
      </c>
      <c r="E268" t="s">
        <v>8</v>
      </c>
      <c r="I268" t="s">
        <v>24687</v>
      </c>
      <c r="J26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t="s">
        <v>4</v>
      </c>
      <c r="E269" t="s">
        <v>8</v>
      </c>
      <c r="I269" t="s">
        <v>24690</v>
      </c>
      <c r="J269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t="s">
        <v>4</v>
      </c>
      <c r="E270" t="s">
        <v>8</v>
      </c>
      <c r="I270" t="s">
        <v>24693</v>
      </c>
      <c r="J270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t="s">
        <v>4</v>
      </c>
      <c r="E271" t="s">
        <v>8</v>
      </c>
      <c r="I271" t="s">
        <v>25321</v>
      </c>
      <c r="J271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t="s">
        <v>4</v>
      </c>
      <c r="E272" t="s">
        <v>8</v>
      </c>
      <c r="I272" t="s">
        <v>25324</v>
      </c>
      <c r="J27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t="s">
        <v>4</v>
      </c>
      <c r="E273" t="s">
        <v>8</v>
      </c>
      <c r="I273" t="s">
        <v>25327</v>
      </c>
      <c r="J273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t="s">
        <v>4</v>
      </c>
      <c r="E274" t="s">
        <v>8</v>
      </c>
      <c r="I274" t="s">
        <v>25330</v>
      </c>
      <c r="J274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t="s">
        <v>4</v>
      </c>
      <c r="E275" t="s">
        <v>8</v>
      </c>
      <c r="I275" t="s">
        <v>25333</v>
      </c>
      <c r="J275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t="s">
        <v>803</v>
      </c>
      <c r="E276" t="s">
        <v>8</v>
      </c>
      <c r="I276" t="s">
        <v>25580</v>
      </c>
      <c r="J27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t="s">
        <v>803</v>
      </c>
      <c r="E277" t="s">
        <v>8</v>
      </c>
      <c r="I277" t="s">
        <v>25583</v>
      </c>
      <c r="J27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t="s">
        <v>4</v>
      </c>
      <c r="E278" t="s">
        <v>8</v>
      </c>
      <c r="I278" t="s">
        <v>25855</v>
      </c>
      <c r="J278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t="s">
        <v>4</v>
      </c>
      <c r="E279" t="s">
        <v>8</v>
      </c>
      <c r="I279" t="s">
        <v>25858</v>
      </c>
      <c r="J279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t="s">
        <v>4</v>
      </c>
      <c r="E280" t="s">
        <v>8</v>
      </c>
      <c r="I280" t="s">
        <v>25861</v>
      </c>
      <c r="J280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t="s">
        <v>4</v>
      </c>
      <c r="E281" t="s">
        <v>8</v>
      </c>
      <c r="I281" t="s">
        <v>26508</v>
      </c>
      <c r="J281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t="s">
        <v>4519</v>
      </c>
      <c r="E282" t="s">
        <v>1602</v>
      </c>
      <c r="I282" t="s">
        <v>26511</v>
      </c>
      <c r="J282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t="s">
        <v>4</v>
      </c>
      <c r="E283" t="s">
        <v>8</v>
      </c>
      <c r="I283" t="s">
        <v>26514</v>
      </c>
      <c r="J283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t="s">
        <v>803</v>
      </c>
      <c r="E284" t="s">
        <v>8</v>
      </c>
      <c r="I284" t="s">
        <v>26517</v>
      </c>
      <c r="J284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t="s">
        <v>4</v>
      </c>
      <c r="E285" t="s">
        <v>8</v>
      </c>
      <c r="I285" t="s">
        <v>26520</v>
      </c>
      <c r="J285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t="s">
        <v>803</v>
      </c>
      <c r="E286" t="s">
        <v>8</v>
      </c>
      <c r="I286" t="s">
        <v>26523</v>
      </c>
      <c r="J286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t="s">
        <v>162</v>
      </c>
      <c r="E287" t="s">
        <v>1552</v>
      </c>
      <c r="F287" t="s">
        <v>261</v>
      </c>
      <c r="H287" t="s">
        <v>4526</v>
      </c>
      <c r="I287" t="s">
        <v>26989</v>
      </c>
      <c r="J287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t="s">
        <v>162</v>
      </c>
      <c r="E288" t="s">
        <v>1552</v>
      </c>
      <c r="F288" t="s">
        <v>261</v>
      </c>
      <c r="H288" t="s">
        <v>1140</v>
      </c>
      <c r="I288" t="s">
        <v>26992</v>
      </c>
      <c r="J288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t="s">
        <v>162</v>
      </c>
      <c r="E289" t="s">
        <v>1552</v>
      </c>
      <c r="F289" t="s">
        <v>261</v>
      </c>
      <c r="H289" t="s">
        <v>1140</v>
      </c>
      <c r="I289" t="s">
        <v>26995</v>
      </c>
      <c r="J289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t="s">
        <v>162</v>
      </c>
      <c r="E290" t="s">
        <v>1552</v>
      </c>
      <c r="F290" t="s">
        <v>261</v>
      </c>
      <c r="H290" t="s">
        <v>1140</v>
      </c>
      <c r="I290" t="s">
        <v>26998</v>
      </c>
      <c r="J290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t="s">
        <v>162</v>
      </c>
      <c r="E291" t="s">
        <v>1552</v>
      </c>
      <c r="F291" t="s">
        <v>2650</v>
      </c>
      <c r="H291" t="s">
        <v>1140</v>
      </c>
      <c r="I291" t="s">
        <v>27001</v>
      </c>
      <c r="J291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t="s">
        <v>162</v>
      </c>
      <c r="E292" t="s">
        <v>1552</v>
      </c>
      <c r="F292" t="s">
        <v>2650</v>
      </c>
      <c r="H292" t="s">
        <v>1140</v>
      </c>
      <c r="I292" t="s">
        <v>27004</v>
      </c>
      <c r="J292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t="s">
        <v>162</v>
      </c>
      <c r="E293" t="s">
        <v>1552</v>
      </c>
      <c r="F293" t="s">
        <v>2650</v>
      </c>
      <c r="H293" t="s">
        <v>1140</v>
      </c>
      <c r="I293" t="s">
        <v>27007</v>
      </c>
      <c r="J293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t="s">
        <v>162</v>
      </c>
      <c r="E294" t="s">
        <v>1552</v>
      </c>
      <c r="F294" t="s">
        <v>2650</v>
      </c>
      <c r="H294" t="s">
        <v>1140</v>
      </c>
      <c r="I294" t="s">
        <v>27010</v>
      </c>
      <c r="J294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t="s">
        <v>305</v>
      </c>
      <c r="E295" t="s">
        <v>86</v>
      </c>
      <c r="I295" t="s">
        <v>27013</v>
      </c>
      <c r="J295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t="s">
        <v>803</v>
      </c>
      <c r="E296" t="s">
        <v>8</v>
      </c>
      <c r="I296" t="s">
        <v>27016</v>
      </c>
      <c r="J296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t="s">
        <v>803</v>
      </c>
      <c r="E297" t="s">
        <v>8</v>
      </c>
      <c r="I297" t="s">
        <v>27019</v>
      </c>
      <c r="J297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t="s">
        <v>305</v>
      </c>
      <c r="E298" t="s">
        <v>86</v>
      </c>
      <c r="I298" t="s">
        <v>27022</v>
      </c>
      <c r="J298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t="s">
        <v>803</v>
      </c>
      <c r="E299" t="s">
        <v>8</v>
      </c>
      <c r="I299" t="s">
        <v>27025</v>
      </c>
      <c r="J299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t="s">
        <v>4519</v>
      </c>
      <c r="E300" t="s">
        <v>1602</v>
      </c>
      <c r="I300" t="s">
        <v>27028</v>
      </c>
      <c r="J300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t="s">
        <v>162</v>
      </c>
      <c r="E301" t="s">
        <v>70</v>
      </c>
      <c r="F301" t="s">
        <v>261</v>
      </c>
      <c r="H301" t="s">
        <v>4526</v>
      </c>
      <c r="I301" t="s">
        <v>27031</v>
      </c>
      <c r="J301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t="s">
        <v>162</v>
      </c>
      <c r="E302" t="s">
        <v>70</v>
      </c>
      <c r="F302" t="s">
        <v>261</v>
      </c>
      <c r="H302" t="s">
        <v>1140</v>
      </c>
      <c r="I302" t="s">
        <v>27034</v>
      </c>
      <c r="J302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t="s">
        <v>162</v>
      </c>
      <c r="E303" t="s">
        <v>70</v>
      </c>
      <c r="F303" t="s">
        <v>261</v>
      </c>
      <c r="H303" t="s">
        <v>1140</v>
      </c>
      <c r="I303" t="s">
        <v>27037</v>
      </c>
      <c r="J303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t="s">
        <v>162</v>
      </c>
      <c r="E304" t="s">
        <v>70</v>
      </c>
      <c r="F304" t="s">
        <v>261</v>
      </c>
      <c r="H304" t="s">
        <v>1140</v>
      </c>
      <c r="I304" t="s">
        <v>27040</v>
      </c>
      <c r="J304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t="s">
        <v>803</v>
      </c>
      <c r="E305" t="s">
        <v>8</v>
      </c>
      <c r="I305" t="s">
        <v>27043</v>
      </c>
      <c r="J305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t="s">
        <v>803</v>
      </c>
      <c r="E306" t="s">
        <v>8</v>
      </c>
      <c r="I306" t="s">
        <v>27444</v>
      </c>
      <c r="J306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t="s">
        <v>803</v>
      </c>
      <c r="E307" t="s">
        <v>8</v>
      </c>
      <c r="I307" t="s">
        <v>27447</v>
      </c>
      <c r="J307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t="s">
        <v>803</v>
      </c>
      <c r="E308" t="s">
        <v>8</v>
      </c>
      <c r="I308" t="s">
        <v>27450</v>
      </c>
      <c r="J308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t="s">
        <v>227</v>
      </c>
      <c r="E309" t="s">
        <v>27627</v>
      </c>
      <c r="F309" t="s">
        <v>21605</v>
      </c>
      <c r="I309" t="s">
        <v>27453</v>
      </c>
      <c r="J309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t="s">
        <v>227</v>
      </c>
      <c r="E310" t="s">
        <v>27628</v>
      </c>
      <c r="F310" t="s">
        <v>21605</v>
      </c>
      <c r="I310" t="s">
        <v>27456</v>
      </c>
      <c r="J310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t="s">
        <v>227</v>
      </c>
      <c r="E311" t="s">
        <v>27628</v>
      </c>
      <c r="F311" t="s">
        <v>21605</v>
      </c>
      <c r="I311" t="s">
        <v>27459</v>
      </c>
      <c r="J311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t="s">
        <v>227</v>
      </c>
      <c r="E312" t="s">
        <v>27629</v>
      </c>
      <c r="F312" t="s">
        <v>21605</v>
      </c>
      <c r="I312" t="s">
        <v>27462</v>
      </c>
      <c r="J312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t="s">
        <v>227</v>
      </c>
      <c r="E313" t="s">
        <v>27629</v>
      </c>
      <c r="F313" t="s">
        <v>21605</v>
      </c>
      <c r="I313" t="s">
        <v>27465</v>
      </c>
      <c r="J313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t="s">
        <v>803</v>
      </c>
      <c r="E314" t="s">
        <v>8</v>
      </c>
      <c r="I314" t="s">
        <v>28031</v>
      </c>
      <c r="J314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t="s">
        <v>803</v>
      </c>
      <c r="E315" t="s">
        <v>8</v>
      </c>
      <c r="I315" t="s">
        <v>28034</v>
      </c>
      <c r="J315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t="s">
        <v>803</v>
      </c>
      <c r="E316" t="s">
        <v>8</v>
      </c>
      <c r="I316" t="s">
        <v>28037</v>
      </c>
      <c r="J316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t="s">
        <v>803</v>
      </c>
      <c r="E317" t="s">
        <v>8</v>
      </c>
      <c r="I317" t="s">
        <v>28040</v>
      </c>
      <c r="J317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t="s">
        <v>8222</v>
      </c>
      <c r="E318" t="s">
        <v>1602</v>
      </c>
      <c r="I318" t="s">
        <v>28043</v>
      </c>
      <c r="J318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t="s">
        <v>803</v>
      </c>
      <c r="E319" t="s">
        <v>8</v>
      </c>
      <c r="I319" t="s">
        <v>28046</v>
      </c>
      <c r="J319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t="s">
        <v>803</v>
      </c>
      <c r="E320" t="s">
        <v>8</v>
      </c>
      <c r="I320" t="s">
        <v>28049</v>
      </c>
      <c r="J320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t="s">
        <v>803</v>
      </c>
      <c r="E321" t="s">
        <v>8</v>
      </c>
      <c r="I321" t="s">
        <v>28216</v>
      </c>
      <c r="J321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t="s">
        <v>803</v>
      </c>
      <c r="E322" t="s">
        <v>8</v>
      </c>
      <c r="I322" t="s">
        <v>28219</v>
      </c>
      <c r="J322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t="s">
        <v>803</v>
      </c>
      <c r="E323" t="s">
        <v>8</v>
      </c>
      <c r="I323" t="s">
        <v>28642</v>
      </c>
      <c r="J323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t="s">
        <v>803</v>
      </c>
      <c r="E324" t="s">
        <v>8</v>
      </c>
      <c r="I324" t="s">
        <v>28645</v>
      </c>
      <c r="J324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t="s">
        <v>803</v>
      </c>
      <c r="E325" t="s">
        <v>8</v>
      </c>
      <c r="I325" t="s">
        <v>28648</v>
      </c>
      <c r="J325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t="s">
        <v>803</v>
      </c>
      <c r="E326" t="s">
        <v>8</v>
      </c>
      <c r="I326" t="s">
        <v>29021</v>
      </c>
      <c r="J326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t="s">
        <v>162</v>
      </c>
      <c r="E327" t="s">
        <v>29148</v>
      </c>
      <c r="F327" t="s">
        <v>29152</v>
      </c>
      <c r="H327" t="s">
        <v>4526</v>
      </c>
      <c r="I327" t="s">
        <v>29024</v>
      </c>
      <c r="J327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t="s">
        <v>162</v>
      </c>
      <c r="E328" t="s">
        <v>29148</v>
      </c>
      <c r="F328" t="s">
        <v>29152</v>
      </c>
      <c r="H328" t="s">
        <v>1140</v>
      </c>
      <c r="I328" t="s">
        <v>29027</v>
      </c>
      <c r="J328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t="s">
        <v>162</v>
      </c>
      <c r="E329" t="s">
        <v>29148</v>
      </c>
      <c r="F329" t="s">
        <v>29152</v>
      </c>
      <c r="H329" t="s">
        <v>1140</v>
      </c>
      <c r="I329" t="s">
        <v>29030</v>
      </c>
      <c r="J329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t="s">
        <v>162</v>
      </c>
      <c r="E330" t="s">
        <v>29148</v>
      </c>
      <c r="F330" t="s">
        <v>29152</v>
      </c>
      <c r="H330" t="s">
        <v>1140</v>
      </c>
      <c r="I330" t="s">
        <v>29033</v>
      </c>
      <c r="J330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t="s">
        <v>162</v>
      </c>
      <c r="E331" t="s">
        <v>29148</v>
      </c>
      <c r="F331" t="s">
        <v>29152</v>
      </c>
      <c r="H331" t="s">
        <v>1140</v>
      </c>
      <c r="I331" t="s">
        <v>29036</v>
      </c>
      <c r="J331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t="s">
        <v>162</v>
      </c>
      <c r="E332" t="s">
        <v>29148</v>
      </c>
      <c r="F332" t="s">
        <v>29152</v>
      </c>
      <c r="H332" t="s">
        <v>1140</v>
      </c>
      <c r="I332" t="s">
        <v>29039</v>
      </c>
      <c r="J332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t="s">
        <v>62</v>
      </c>
      <c r="E333" t="s">
        <v>29148</v>
      </c>
      <c r="F333" t="s">
        <v>29152</v>
      </c>
      <c r="I333" t="s">
        <v>29042</v>
      </c>
      <c r="J333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t="s">
        <v>803</v>
      </c>
      <c r="E334" t="s">
        <v>8</v>
      </c>
      <c r="I334" t="s">
        <v>29045</v>
      </c>
      <c r="J334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t="s">
        <v>803</v>
      </c>
      <c r="E335" t="s">
        <v>8</v>
      </c>
      <c r="I335" t="s">
        <v>29048</v>
      </c>
      <c r="J335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t="s">
        <v>803</v>
      </c>
      <c r="E336" t="s">
        <v>8</v>
      </c>
      <c r="I336" t="s">
        <v>29453</v>
      </c>
      <c r="J336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t="s">
        <v>803</v>
      </c>
      <c r="E337" t="s">
        <v>8</v>
      </c>
      <c r="I337" t="s">
        <v>29456</v>
      </c>
      <c r="J337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t="s">
        <v>4</v>
      </c>
      <c r="E338" t="s">
        <v>646</v>
      </c>
      <c r="I338" t="s">
        <v>29459</v>
      </c>
      <c r="J338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t="s">
        <v>4</v>
      </c>
      <c r="E339" t="s">
        <v>646</v>
      </c>
      <c r="I339" t="s">
        <v>29462</v>
      </c>
      <c r="J339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t="s">
        <v>803</v>
      </c>
      <c r="E340" t="s">
        <v>8</v>
      </c>
      <c r="I340" t="s">
        <v>29465</v>
      </c>
      <c r="J340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t="s">
        <v>803</v>
      </c>
      <c r="E341" t="s">
        <v>8</v>
      </c>
      <c r="I341" t="s">
        <v>29468</v>
      </c>
      <c r="J341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t="s">
        <v>803</v>
      </c>
      <c r="E342" t="s">
        <v>8</v>
      </c>
      <c r="I342" t="s">
        <v>29830</v>
      </c>
      <c r="J342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t="s">
        <v>803</v>
      </c>
      <c r="E343" t="s">
        <v>8</v>
      </c>
      <c r="I343" t="s">
        <v>29833</v>
      </c>
      <c r="J343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t="s">
        <v>803</v>
      </c>
      <c r="E344" t="s">
        <v>8</v>
      </c>
      <c r="I344" t="s">
        <v>29836</v>
      </c>
      <c r="J344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t="s">
        <v>4</v>
      </c>
      <c r="E345" t="s">
        <v>646</v>
      </c>
      <c r="I345" t="s">
        <v>30356</v>
      </c>
      <c r="J345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t="s">
        <v>4</v>
      </c>
      <c r="E346" t="s">
        <v>8</v>
      </c>
      <c r="I346" t="s">
        <v>30359</v>
      </c>
      <c r="J346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t="s">
        <v>4</v>
      </c>
      <c r="E347" t="s">
        <v>8</v>
      </c>
      <c r="I347" t="s">
        <v>30362</v>
      </c>
      <c r="J347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t="s">
        <v>4</v>
      </c>
      <c r="E348" t="s">
        <v>8</v>
      </c>
      <c r="I348" t="s">
        <v>30365</v>
      </c>
      <c r="J348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t="s">
        <v>4</v>
      </c>
      <c r="E349" t="s">
        <v>8</v>
      </c>
      <c r="I349" t="s">
        <v>30368</v>
      </c>
      <c r="J349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t="s">
        <v>4</v>
      </c>
      <c r="E350" t="s">
        <v>8</v>
      </c>
      <c r="I350" t="s">
        <v>30661</v>
      </c>
      <c r="J350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t="s">
        <v>803</v>
      </c>
      <c r="E351" t="s">
        <v>8</v>
      </c>
      <c r="I351" t="s">
        <v>30664</v>
      </c>
      <c r="J351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t="s">
        <v>803</v>
      </c>
      <c r="E352" t="s">
        <v>8</v>
      </c>
      <c r="I352" t="s">
        <v>30667</v>
      </c>
      <c r="J352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t="s">
        <v>803</v>
      </c>
      <c r="E353" t="s">
        <v>8</v>
      </c>
      <c r="I353" t="s">
        <v>30670</v>
      </c>
      <c r="J353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t="s">
        <v>803</v>
      </c>
      <c r="E354" t="s">
        <v>8</v>
      </c>
      <c r="I354" t="s">
        <v>31184</v>
      </c>
      <c r="J354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t="s">
        <v>803</v>
      </c>
      <c r="E355" t="s">
        <v>8</v>
      </c>
      <c r="I355" t="s">
        <v>31187</v>
      </c>
      <c r="J355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t="s">
        <v>62</v>
      </c>
      <c r="E356" t="s">
        <v>1552</v>
      </c>
      <c r="F356" t="s">
        <v>261</v>
      </c>
      <c r="I356" t="s">
        <v>31190</v>
      </c>
      <c r="J356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t="s">
        <v>803</v>
      </c>
      <c r="E357" t="s">
        <v>8</v>
      </c>
      <c r="I357" t="s">
        <v>31193</v>
      </c>
      <c r="J357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t="s">
        <v>803</v>
      </c>
      <c r="E358" t="s">
        <v>8</v>
      </c>
      <c r="I358" t="s">
        <v>31196</v>
      </c>
      <c r="J358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t="s">
        <v>803</v>
      </c>
      <c r="E359" t="s">
        <v>8</v>
      </c>
      <c r="I359" t="s">
        <v>31295</v>
      </c>
      <c r="J359" t="s">
        <v>4542</v>
      </c>
      <c r="K359" t="s">
        <v>31296</v>
      </c>
      <c r="L359" t="s">
        <v>31297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t="s">
        <v>803</v>
      </c>
      <c r="E360" t="s">
        <v>8</v>
      </c>
      <c r="I360" t="s">
        <v>31542</v>
      </c>
      <c r="J360" t="s">
        <v>4542</v>
      </c>
      <c r="K360" t="s">
        <v>31543</v>
      </c>
      <c r="L360" t="s">
        <v>31544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t="s">
        <v>4</v>
      </c>
      <c r="E361" t="s">
        <v>8</v>
      </c>
      <c r="I361" t="s">
        <v>31545</v>
      </c>
      <c r="J361" t="s">
        <v>4542</v>
      </c>
      <c r="K361" t="s">
        <v>31546</v>
      </c>
      <c r="L361" t="s">
        <v>31547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t="s">
        <v>803</v>
      </c>
      <c r="E362" t="s">
        <v>8</v>
      </c>
      <c r="I362" t="s">
        <v>31548</v>
      </c>
      <c r="J362" t="s">
        <v>4542</v>
      </c>
      <c r="K362" t="s">
        <v>31549</v>
      </c>
      <c r="L362" t="s">
        <v>31550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t="s">
        <v>803</v>
      </c>
      <c r="E363" t="s">
        <v>3240</v>
      </c>
      <c r="I363" t="s">
        <v>31551</v>
      </c>
      <c r="J363" t="s">
        <v>4542</v>
      </c>
      <c r="K363" t="s">
        <v>31552</v>
      </c>
      <c r="L363" t="s">
        <v>31553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t="s">
        <v>4</v>
      </c>
      <c r="E364" t="s">
        <v>29625</v>
      </c>
      <c r="I364" t="s">
        <v>31554</v>
      </c>
      <c r="J364" t="s">
        <v>4542</v>
      </c>
      <c r="K364" t="s">
        <v>31555</v>
      </c>
      <c r="L364" t="s">
        <v>31556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t="s">
        <v>4</v>
      </c>
      <c r="E365" t="s">
        <v>29625</v>
      </c>
      <c r="H365" t="s">
        <v>1140</v>
      </c>
      <c r="I365" t="s">
        <v>31557</v>
      </c>
      <c r="J365" t="s">
        <v>4542</v>
      </c>
      <c r="K365" t="s">
        <v>31558</v>
      </c>
      <c r="L365" t="s">
        <v>31559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t="s">
        <v>803</v>
      </c>
      <c r="E366" t="s">
        <v>3240</v>
      </c>
      <c r="I366" t="s">
        <v>31560</v>
      </c>
      <c r="J366" t="s">
        <v>4542</v>
      </c>
      <c r="K366" t="s">
        <v>31561</v>
      </c>
      <c r="L366" t="s">
        <v>31562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t="s">
        <v>4</v>
      </c>
      <c r="E367" t="s">
        <v>3240</v>
      </c>
      <c r="I367" t="s">
        <v>31563</v>
      </c>
      <c r="J367" t="s">
        <v>4542</v>
      </c>
      <c r="K367" t="s">
        <v>31564</v>
      </c>
      <c r="L367" t="s">
        <v>31565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t="s">
        <v>803</v>
      </c>
      <c r="E368" t="s">
        <v>8</v>
      </c>
      <c r="I368" t="s">
        <v>31566</v>
      </c>
      <c r="J368" t="s">
        <v>4542</v>
      </c>
      <c r="K368" t="s">
        <v>31567</v>
      </c>
      <c r="L368" t="s">
        <v>31568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t="s">
        <v>803</v>
      </c>
      <c r="E369" t="s">
        <v>8</v>
      </c>
      <c r="I369" t="s">
        <v>31569</v>
      </c>
      <c r="J369" t="s">
        <v>4542</v>
      </c>
      <c r="K369" t="s">
        <v>31570</v>
      </c>
      <c r="L369" t="s">
        <v>31571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t="s">
        <v>803</v>
      </c>
      <c r="E370" t="s">
        <v>8</v>
      </c>
      <c r="I370" t="s">
        <v>31572</v>
      </c>
      <c r="J370" t="s">
        <v>4542</v>
      </c>
      <c r="K370" t="s">
        <v>31573</v>
      </c>
      <c r="L370" t="s">
        <v>31574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t="s">
        <v>803</v>
      </c>
      <c r="E371" t="s">
        <v>8</v>
      </c>
      <c r="I371" t="s">
        <v>31575</v>
      </c>
      <c r="J371" t="s">
        <v>4542</v>
      </c>
      <c r="K371" t="s">
        <v>31576</v>
      </c>
      <c r="L371" t="s">
        <v>31577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t="s">
        <v>62</v>
      </c>
      <c r="E372" t="s">
        <v>8107</v>
      </c>
      <c r="I372" t="s">
        <v>31996</v>
      </c>
      <c r="J372" t="s">
        <v>4542</v>
      </c>
      <c r="K372" t="s">
        <v>31997</v>
      </c>
      <c r="L372" t="s">
        <v>31998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t="s">
        <v>803</v>
      </c>
      <c r="E373" t="s">
        <v>8</v>
      </c>
      <c r="I373" t="s">
        <v>31999</v>
      </c>
      <c r="J373" t="s">
        <v>4542</v>
      </c>
      <c r="K373" t="s">
        <v>32000</v>
      </c>
      <c r="L373" t="s">
        <v>32001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t="s">
        <v>803</v>
      </c>
      <c r="E374" t="s">
        <v>8</v>
      </c>
      <c r="I374" t="s">
        <v>32002</v>
      </c>
      <c r="J374" t="s">
        <v>4542</v>
      </c>
      <c r="K374" t="s">
        <v>32003</v>
      </c>
      <c r="L374" t="s">
        <v>32004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t="s">
        <v>803</v>
      </c>
      <c r="E375" t="s">
        <v>8</v>
      </c>
      <c r="I375" t="s">
        <v>32005</v>
      </c>
      <c r="J375" t="s">
        <v>4542</v>
      </c>
      <c r="K375" t="s">
        <v>32006</v>
      </c>
      <c r="L375" t="s">
        <v>32007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t="s">
        <v>803</v>
      </c>
      <c r="E376" t="s">
        <v>8</v>
      </c>
      <c r="I376" t="s">
        <v>32008</v>
      </c>
      <c r="J376" t="s">
        <v>4542</v>
      </c>
      <c r="K376" t="s">
        <v>32009</v>
      </c>
      <c r="L376" t="s">
        <v>32010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t="s">
        <v>163</v>
      </c>
      <c r="E377" t="s">
        <v>32238</v>
      </c>
      <c r="F377" t="s">
        <v>60</v>
      </c>
      <c r="I377" t="s">
        <v>32011</v>
      </c>
      <c r="J377" t="s">
        <v>4542</v>
      </c>
      <c r="K377" t="s">
        <v>32012</v>
      </c>
      <c r="L377" t="s">
        <v>32013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t="s">
        <v>163</v>
      </c>
      <c r="E378" t="s">
        <v>32238</v>
      </c>
      <c r="F378" t="s">
        <v>60</v>
      </c>
      <c r="I378" t="s">
        <v>32014</v>
      </c>
      <c r="J378" t="s">
        <v>4542</v>
      </c>
      <c r="K378" t="s">
        <v>32015</v>
      </c>
      <c r="L378" t="s">
        <v>32016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t="s">
        <v>163</v>
      </c>
      <c r="E379" t="s">
        <v>32238</v>
      </c>
      <c r="F379" t="s">
        <v>60</v>
      </c>
      <c r="I379" t="s">
        <v>32017</v>
      </c>
      <c r="J379" t="s">
        <v>4542</v>
      </c>
      <c r="K379" t="s">
        <v>32018</v>
      </c>
      <c r="L379" t="s">
        <v>32019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t="s">
        <v>163</v>
      </c>
      <c r="E380" t="s">
        <v>32238</v>
      </c>
      <c r="F380" t="s">
        <v>60</v>
      </c>
      <c r="I380" t="s">
        <v>32020</v>
      </c>
      <c r="J380" t="s">
        <v>4542</v>
      </c>
      <c r="K380" t="s">
        <v>32021</v>
      </c>
      <c r="L380" t="s">
        <v>32022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t="s">
        <v>163</v>
      </c>
      <c r="E381" t="s">
        <v>32238</v>
      </c>
      <c r="F381" t="s">
        <v>60</v>
      </c>
      <c r="I381" t="s">
        <v>32023</v>
      </c>
      <c r="J381" t="s">
        <v>4542</v>
      </c>
      <c r="K381" t="s">
        <v>32024</v>
      </c>
      <c r="L381" t="s">
        <v>32025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t="s">
        <v>62</v>
      </c>
      <c r="E382" t="s">
        <v>32238</v>
      </c>
      <c r="F382" t="s">
        <v>51</v>
      </c>
      <c r="I382" t="s">
        <v>32026</v>
      </c>
      <c r="J382" t="s">
        <v>4542</v>
      </c>
      <c r="K382" t="s">
        <v>32027</v>
      </c>
      <c r="L382" t="s">
        <v>32028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t="s">
        <v>803</v>
      </c>
      <c r="E383" t="s">
        <v>8</v>
      </c>
      <c r="I383" t="s">
        <v>32029</v>
      </c>
      <c r="J383" t="s">
        <v>4542</v>
      </c>
      <c r="K383" t="s">
        <v>32030</v>
      </c>
      <c r="L383" t="s">
        <v>32031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t="s">
        <v>803</v>
      </c>
      <c r="E384" t="s">
        <v>8</v>
      </c>
      <c r="I384" t="s">
        <v>32032</v>
      </c>
      <c r="J384" t="s">
        <v>4542</v>
      </c>
      <c r="K384" t="s">
        <v>32033</v>
      </c>
      <c r="L384" t="s">
        <v>32034</v>
      </c>
      <c r="M384" s="2" t="str">
        <f>HYPERLINK(склад2въезд131920212223789106[[#This Row],[RelativePath]])</f>
        <v>14 На гаражи\GD7678666_1_20260830T203129Z.jpg</v>
      </c>
    </row>
    <row r="385" spans="1:13" x14ac:dyDescent="0.25">
      <c r="A385" s="1" t="s">
        <v>13</v>
      </c>
      <c r="B385" s="3">
        <v>46265</v>
      </c>
      <c r="C385" s="4">
        <v>0.6694444444444444</v>
      </c>
      <c r="D385" t="s">
        <v>91</v>
      </c>
      <c r="E385" t="s">
        <v>33075</v>
      </c>
      <c r="F385" t="s">
        <v>51</v>
      </c>
      <c r="I385" t="s">
        <v>32945</v>
      </c>
      <c r="J385" t="s">
        <v>4542</v>
      </c>
      <c r="K385" t="s">
        <v>32946</v>
      </c>
      <c r="L385" t="s">
        <v>32947</v>
      </c>
      <c r="M385" s="2" t="str">
        <f>HYPERLINK(склад2въезд131920212223789106[[#This Row],[RelativePath]])</f>
        <v>14 На гаражи\GD7678666_1_20260831T160400Z.jpg</v>
      </c>
    </row>
    <row r="386" spans="1:13" x14ac:dyDescent="0.25">
      <c r="A386" s="1" t="s">
        <v>13</v>
      </c>
      <c r="B386" s="3">
        <v>46265</v>
      </c>
      <c r="C386" s="4">
        <v>0.67685185185185182</v>
      </c>
      <c r="D386" t="s">
        <v>4</v>
      </c>
      <c r="E386" t="s">
        <v>33075</v>
      </c>
      <c r="I386" t="s">
        <v>32948</v>
      </c>
      <c r="J386" t="s">
        <v>4542</v>
      </c>
      <c r="K386" t="s">
        <v>32949</v>
      </c>
      <c r="L386" t="s">
        <v>32950</v>
      </c>
      <c r="M386" s="2" t="str">
        <f>HYPERLINK(склад2въезд131920212223789106[[#This Row],[RelativePath]])</f>
        <v>14 На гаражи\GD7678666_1_20260831T161440Z.jpg</v>
      </c>
    </row>
    <row r="387" spans="1:13" x14ac:dyDescent="0.25">
      <c r="A387" s="1" t="s">
        <v>13</v>
      </c>
      <c r="B387" s="3">
        <v>46265</v>
      </c>
      <c r="C387" s="4">
        <v>0.68243055555555554</v>
      </c>
      <c r="D387" t="s">
        <v>304</v>
      </c>
      <c r="E387" t="s">
        <v>33075</v>
      </c>
      <c r="F387" t="s">
        <v>22575</v>
      </c>
      <c r="I387" t="s">
        <v>32951</v>
      </c>
      <c r="J387" t="s">
        <v>4542</v>
      </c>
      <c r="K387" t="s">
        <v>32952</v>
      </c>
      <c r="L387" t="s">
        <v>32953</v>
      </c>
      <c r="M387" s="2" t="str">
        <f>HYPERLINK(склад2въезд131920212223789106[[#This Row],[RelativePath]])</f>
        <v>14 На гаражи\GD7678666_1_20260831T162242Z.jpg</v>
      </c>
    </row>
    <row r="388" spans="1:13" x14ac:dyDescent="0.25">
      <c r="A388" s="1" t="s">
        <v>13</v>
      </c>
      <c r="B388" s="3">
        <v>46265</v>
      </c>
      <c r="C388" s="4">
        <v>0.68261574074074072</v>
      </c>
      <c r="D388" t="s">
        <v>62</v>
      </c>
      <c r="E388" t="s">
        <v>33075</v>
      </c>
      <c r="F388" t="s">
        <v>22575</v>
      </c>
      <c r="I388" t="s">
        <v>32954</v>
      </c>
      <c r="J388" t="s">
        <v>4542</v>
      </c>
      <c r="K388" t="s">
        <v>32955</v>
      </c>
      <c r="L388" t="s">
        <v>32956</v>
      </c>
      <c r="M388" s="2" t="str">
        <f>HYPERLINK(склад2въезд131920212223789106[[#This Row],[RelativePath]])</f>
        <v>14 На гаражи\GD7678666_1_20260831T162258Z.jpg</v>
      </c>
    </row>
    <row r="389" spans="1:13" x14ac:dyDescent="0.25">
      <c r="A389" s="1" t="s">
        <v>14</v>
      </c>
      <c r="B389" s="3">
        <v>46266</v>
      </c>
      <c r="C389" s="4">
        <v>0.76714120370370376</v>
      </c>
      <c r="D389" t="s">
        <v>803</v>
      </c>
      <c r="E389" t="s">
        <v>8</v>
      </c>
      <c r="I389" t="s">
        <v>32957</v>
      </c>
      <c r="J389" t="s">
        <v>4542</v>
      </c>
      <c r="K389" t="s">
        <v>32958</v>
      </c>
      <c r="L389" t="s">
        <v>32959</v>
      </c>
      <c r="M389" s="2" t="str">
        <f>HYPERLINK(склад2въезд131920212223789106[[#This Row],[RelativePath]])</f>
        <v>14 На гаражи\GD7678666_1_20260901T182441Z.jpg</v>
      </c>
    </row>
    <row r="390" spans="1:13" x14ac:dyDescent="0.25">
      <c r="A390" s="1" t="s">
        <v>14</v>
      </c>
      <c r="B390" s="3">
        <v>46266</v>
      </c>
      <c r="C390" s="4">
        <v>0.83012731481481483</v>
      </c>
      <c r="D390" t="s">
        <v>12</v>
      </c>
      <c r="E390" t="s">
        <v>646</v>
      </c>
      <c r="I390" t="s">
        <v>32960</v>
      </c>
      <c r="J390" t="s">
        <v>4542</v>
      </c>
      <c r="K390" t="s">
        <v>32961</v>
      </c>
      <c r="L390" t="s">
        <v>32962</v>
      </c>
      <c r="M390" s="2" t="str">
        <f>HYPERLINK(склад2въезд131920212223789106[[#This Row],[RelativePath]])</f>
        <v>14 На гаражи\GD7678666_1_20260901T195523Z.jpg</v>
      </c>
    </row>
    <row r="391" spans="1:13" x14ac:dyDescent="0.25">
      <c r="A391" s="1" t="s">
        <v>14</v>
      </c>
      <c r="B391" s="3">
        <v>46266</v>
      </c>
      <c r="C391" s="4">
        <v>0.86894675925925924</v>
      </c>
      <c r="D391" t="s">
        <v>12</v>
      </c>
      <c r="E391" t="s">
        <v>646</v>
      </c>
      <c r="I391" t="s">
        <v>32963</v>
      </c>
      <c r="J391" t="s">
        <v>4542</v>
      </c>
      <c r="K391" t="s">
        <v>32964</v>
      </c>
      <c r="L391" t="s">
        <v>32965</v>
      </c>
      <c r="M391" s="2" t="str">
        <f>HYPERLINK(склад2въезд131920212223789106[[#This Row],[RelativePath]])</f>
        <v>14 На гаражи\GD7678666_1_20260901T205117Z.jpg</v>
      </c>
    </row>
    <row r="392" spans="1:13" x14ac:dyDescent="0.25">
      <c r="A392" s="1" t="s">
        <v>15</v>
      </c>
      <c r="B392" s="3">
        <v>46267</v>
      </c>
      <c r="C392" s="4">
        <v>0.36934027777777778</v>
      </c>
      <c r="D392" t="s">
        <v>12</v>
      </c>
      <c r="E392" t="s">
        <v>646</v>
      </c>
      <c r="I392" t="s">
        <v>32966</v>
      </c>
      <c r="J392" t="s">
        <v>4542</v>
      </c>
      <c r="K392" t="s">
        <v>32967</v>
      </c>
      <c r="L392" t="s">
        <v>32968</v>
      </c>
      <c r="M392" s="2" t="str">
        <f>HYPERLINK(склад2въезд131920212223789106[[#This Row],[RelativePath]])</f>
        <v>14 На гаражи\GD7678666_1_20260902T085151Z.jpg</v>
      </c>
    </row>
    <row r="393" spans="1:13" x14ac:dyDescent="0.25">
      <c r="A393" s="1" t="s">
        <v>15</v>
      </c>
      <c r="B393" s="3">
        <v>46267</v>
      </c>
      <c r="C393" s="4">
        <v>0.84751157407407407</v>
      </c>
      <c r="D393" t="s">
        <v>803</v>
      </c>
      <c r="E393" t="s">
        <v>8</v>
      </c>
      <c r="I393" t="s">
        <v>32969</v>
      </c>
      <c r="J393" t="s">
        <v>4542</v>
      </c>
      <c r="K393" t="s">
        <v>32970</v>
      </c>
      <c r="L393" t="s">
        <v>32971</v>
      </c>
      <c r="M393" s="2" t="str">
        <f>HYPERLINK(склад2въезд131920212223789106[[#This Row],[RelativePath]])</f>
        <v>14 На гаражи\GD7678666_1_20260902T202025Z.jpg</v>
      </c>
    </row>
    <row r="394" spans="1:13" x14ac:dyDescent="0.25">
      <c r="A394" s="1" t="s">
        <v>16</v>
      </c>
      <c r="B394" s="3">
        <v>46268</v>
      </c>
      <c r="C394" s="4">
        <v>0.72798611111111111</v>
      </c>
      <c r="D394" t="s">
        <v>162</v>
      </c>
      <c r="E394" t="s">
        <v>22568</v>
      </c>
      <c r="F394" t="s">
        <v>22575</v>
      </c>
      <c r="H394" t="s">
        <v>33076</v>
      </c>
      <c r="I394" t="s">
        <v>32972</v>
      </c>
      <c r="J394" t="s">
        <v>4542</v>
      </c>
      <c r="K394" t="s">
        <v>32973</v>
      </c>
      <c r="L394" t="s">
        <v>32974</v>
      </c>
      <c r="M394" s="2" t="str">
        <f>HYPERLINK(склад2въезд131920212223789106[[#This Row],[RelativePath]])</f>
        <v>14 На гаражи\GD7678666_1_20260903T172818Z.jpg</v>
      </c>
    </row>
    <row r="395" spans="1:13" x14ac:dyDescent="0.25">
      <c r="A395" s="1" t="s">
        <v>17</v>
      </c>
      <c r="B395" s="3">
        <v>46269</v>
      </c>
      <c r="C395" s="4">
        <v>0.85369212962962959</v>
      </c>
      <c r="D395" t="s">
        <v>803</v>
      </c>
      <c r="E395" t="s">
        <v>8</v>
      </c>
      <c r="I395" t="s">
        <v>32975</v>
      </c>
      <c r="J395" t="s">
        <v>4542</v>
      </c>
      <c r="K395" t="s">
        <v>32976</v>
      </c>
      <c r="L395" t="s">
        <v>32977</v>
      </c>
      <c r="M395" s="2" t="str">
        <f>HYPERLINK(склад2въезд131920212223789106[[#This Row],[RelativePath]])</f>
        <v>14 На гаражи\GD7678666_1_20260904T202919Z.jpg</v>
      </c>
    </row>
    <row r="396" spans="1:13" x14ac:dyDescent="0.25">
      <c r="A396" s="1" t="s">
        <v>18</v>
      </c>
      <c r="B396" s="3">
        <v>46270</v>
      </c>
      <c r="C396" s="4">
        <v>0.84484953703703702</v>
      </c>
      <c r="D396" t="s">
        <v>803</v>
      </c>
      <c r="E396" t="s">
        <v>8</v>
      </c>
      <c r="I396" t="s">
        <v>32978</v>
      </c>
      <c r="J396" t="s">
        <v>4542</v>
      </c>
      <c r="K396" t="s">
        <v>32979</v>
      </c>
      <c r="L396" t="s">
        <v>32980</v>
      </c>
      <c r="M396" s="2" t="str">
        <f>HYPERLINK(склад2въезд131920212223789106[[#This Row],[RelativePath]])</f>
        <v>14 На гаражи\GD7678666_1_20260905T201635Z.jpg</v>
      </c>
    </row>
    <row r="397" spans="1:13" x14ac:dyDescent="0.25">
      <c r="A397" s="1" t="s">
        <v>22</v>
      </c>
      <c r="B397" s="3">
        <v>46271</v>
      </c>
      <c r="C397" s="4">
        <v>0.78840277777777779</v>
      </c>
      <c r="D397" t="s">
        <v>803</v>
      </c>
      <c r="E397" t="s">
        <v>8</v>
      </c>
      <c r="I397" t="s">
        <v>32981</v>
      </c>
      <c r="J397" t="s">
        <v>4542</v>
      </c>
      <c r="K397" t="s">
        <v>32982</v>
      </c>
      <c r="L397" t="s">
        <v>32983</v>
      </c>
      <c r="M397" s="2" t="str">
        <f>HYPERLINK(склад2въезд131920212223789106[[#This Row],[RelativePath]])</f>
        <v>14 На гаражи\GD7678666_1_20260906T185518Z.jpg</v>
      </c>
    </row>
    <row r="398" spans="1:13" x14ac:dyDescent="0.25">
      <c r="A398" s="1" t="s">
        <v>13</v>
      </c>
      <c r="B398" s="3">
        <v>46272</v>
      </c>
      <c r="C398" s="4">
        <v>0.81585648148148149</v>
      </c>
      <c r="D398" t="s">
        <v>803</v>
      </c>
      <c r="E398" t="s">
        <v>8</v>
      </c>
      <c r="I398" t="s">
        <v>33849</v>
      </c>
      <c r="J398" t="s">
        <v>4542</v>
      </c>
      <c r="K398" t="s">
        <v>33850</v>
      </c>
      <c r="L398" t="s">
        <v>33851</v>
      </c>
      <c r="M398" s="2" t="str">
        <f>HYPERLINK(склад2въезд131920212223789106[[#This Row],[RelativePath]])</f>
        <v>14 На гаражи\GD7678666_1_20260907T193450Z.jpg</v>
      </c>
    </row>
    <row r="399" spans="1:13" x14ac:dyDescent="0.25">
      <c r="A399" s="1" t="s">
        <v>14</v>
      </c>
      <c r="B399" s="3">
        <v>46273</v>
      </c>
      <c r="C399" s="4">
        <v>0.43233796296296295</v>
      </c>
      <c r="D399" t="s">
        <v>162</v>
      </c>
      <c r="E399" t="s">
        <v>70</v>
      </c>
      <c r="F399" t="s">
        <v>1897</v>
      </c>
      <c r="H399" t="s">
        <v>4526</v>
      </c>
      <c r="I399" t="s">
        <v>33852</v>
      </c>
      <c r="J399" t="s">
        <v>4542</v>
      </c>
      <c r="K399" t="s">
        <v>33853</v>
      </c>
      <c r="L399" t="s">
        <v>33854</v>
      </c>
      <c r="M399" s="2" t="str">
        <f>HYPERLINK(склад2въезд131920212223789106[[#This Row],[RelativePath]])</f>
        <v>14 На гаражи\GD7678666_1_20260908T102234Z.jpg</v>
      </c>
    </row>
    <row r="400" spans="1:13" x14ac:dyDescent="0.25">
      <c r="A400" s="1" t="s">
        <v>14</v>
      </c>
      <c r="B400" s="3">
        <v>46273</v>
      </c>
      <c r="C400" s="4">
        <v>0.4324189814814815</v>
      </c>
      <c r="D400" t="s">
        <v>162</v>
      </c>
      <c r="E400" t="s">
        <v>70</v>
      </c>
      <c r="F400" t="s">
        <v>1897</v>
      </c>
      <c r="H400" t="s">
        <v>4526</v>
      </c>
      <c r="I400" t="s">
        <v>33855</v>
      </c>
      <c r="J400" t="s">
        <v>4542</v>
      </c>
      <c r="K400" t="s">
        <v>33856</v>
      </c>
      <c r="L400" t="s">
        <v>33857</v>
      </c>
      <c r="M400" s="2" t="str">
        <f>HYPERLINK(склад2въезд131920212223789106[[#This Row],[RelativePath]])</f>
        <v>14 На гаражи\GD7678666_1_20260908T102241Z.jpg</v>
      </c>
    </row>
    <row r="401" spans="1:13" x14ac:dyDescent="0.25">
      <c r="A401" s="1" t="s">
        <v>14</v>
      </c>
      <c r="B401" s="3">
        <v>46273</v>
      </c>
      <c r="C401" s="4">
        <v>0.43327546296296299</v>
      </c>
      <c r="D401" t="s">
        <v>162</v>
      </c>
      <c r="E401" t="s">
        <v>70</v>
      </c>
      <c r="F401" t="s">
        <v>1897</v>
      </c>
      <c r="H401" t="s">
        <v>4526</v>
      </c>
      <c r="I401" t="s">
        <v>33858</v>
      </c>
      <c r="J401" t="s">
        <v>4542</v>
      </c>
      <c r="K401" t="s">
        <v>33859</v>
      </c>
      <c r="L401" t="s">
        <v>33860</v>
      </c>
      <c r="M401" s="2" t="str">
        <f>HYPERLINK(склад2въезд131920212223789106[[#This Row],[RelativePath]])</f>
        <v>14 На гаражи\GD7678666_1_20260908T102355Z.jpg</v>
      </c>
    </row>
    <row r="402" spans="1:13" x14ac:dyDescent="0.25">
      <c r="A402" s="1" t="s">
        <v>15</v>
      </c>
      <c r="B402" s="3">
        <v>46274</v>
      </c>
      <c r="C402" s="4">
        <v>0.43259259259259258</v>
      </c>
      <c r="D402" t="s">
        <v>21988</v>
      </c>
      <c r="E402" t="s">
        <v>646</v>
      </c>
      <c r="I402" t="s">
        <v>33861</v>
      </c>
      <c r="J402" t="s">
        <v>4542</v>
      </c>
      <c r="K402" t="s">
        <v>33862</v>
      </c>
      <c r="L402" t="s">
        <v>33863</v>
      </c>
      <c r="M402" s="2" t="str">
        <f>HYPERLINK(склад2въезд131920212223789106[[#This Row],[RelativePath]])</f>
        <v>14 На гаражи\GD7678666_1_20260909T102256Z.jpg</v>
      </c>
    </row>
    <row r="403" spans="1:13" x14ac:dyDescent="0.25">
      <c r="A403" s="1" t="s">
        <v>16</v>
      </c>
      <c r="B403" s="3">
        <v>46275</v>
      </c>
      <c r="C403" s="4">
        <v>0.50494212962962959</v>
      </c>
      <c r="D403" t="s">
        <v>12</v>
      </c>
      <c r="E403" t="s">
        <v>260</v>
      </c>
      <c r="I403" t="s">
        <v>33864</v>
      </c>
      <c r="J403" t="s">
        <v>4542</v>
      </c>
      <c r="K403" t="s">
        <v>33865</v>
      </c>
      <c r="L403" t="s">
        <v>33866</v>
      </c>
      <c r="M403" s="2" t="str">
        <f>HYPERLINK(склад2въезд131920212223789106[[#This Row],[RelativePath]])</f>
        <v>14 На гаражи\GD7678666_1_20260910T120707Z.jpg</v>
      </c>
    </row>
    <row r="404" spans="1:13" x14ac:dyDescent="0.25">
      <c r="A404" s="1" t="s">
        <v>16</v>
      </c>
      <c r="B404" s="3">
        <v>46275</v>
      </c>
      <c r="C404" s="4">
        <v>0.61464120370370368</v>
      </c>
      <c r="D404" t="s">
        <v>34140</v>
      </c>
      <c r="E404" t="s">
        <v>646</v>
      </c>
      <c r="I404" t="s">
        <v>33867</v>
      </c>
      <c r="J404" t="s">
        <v>4542</v>
      </c>
      <c r="K404" t="s">
        <v>33868</v>
      </c>
      <c r="L404" t="s">
        <v>33869</v>
      </c>
      <c r="M404" s="2" t="str">
        <f>HYPERLINK(склад2въезд131920212223789106[[#This Row],[RelativePath]])</f>
        <v>14 На гаражи\GD7678666_1_20260910T144505Z.jpg</v>
      </c>
    </row>
    <row r="405" spans="1:13" x14ac:dyDescent="0.25">
      <c r="A405" s="1" t="s">
        <v>16</v>
      </c>
      <c r="B405" s="3">
        <v>46275</v>
      </c>
      <c r="C405" s="4">
        <v>0.80670138888888887</v>
      </c>
      <c r="D405" t="s">
        <v>803</v>
      </c>
      <c r="E405" t="s">
        <v>8</v>
      </c>
      <c r="I405" t="s">
        <v>33870</v>
      </c>
      <c r="J405" t="s">
        <v>4542</v>
      </c>
      <c r="K405" t="s">
        <v>33871</v>
      </c>
      <c r="L405" t="s">
        <v>33872</v>
      </c>
      <c r="M405" s="2" t="str">
        <f>HYPERLINK(склад2въезд131920212223789106[[#This Row],[RelativePath]])</f>
        <v>14 На гаражи\GD7678666_1_20260910T192139Z.jpg</v>
      </c>
    </row>
    <row r="406" spans="1:13" x14ac:dyDescent="0.25">
      <c r="A406" s="1" t="s">
        <v>17</v>
      </c>
      <c r="B406" s="3">
        <v>46276</v>
      </c>
      <c r="C406" s="4">
        <v>0.4926388888888889</v>
      </c>
      <c r="D406" t="s">
        <v>12</v>
      </c>
      <c r="E406" t="s">
        <v>260</v>
      </c>
      <c r="I406" t="s">
        <v>33873</v>
      </c>
      <c r="J406" t="s">
        <v>4542</v>
      </c>
      <c r="K406" t="s">
        <v>33874</v>
      </c>
      <c r="L406" t="s">
        <v>33875</v>
      </c>
      <c r="M406" s="2" t="str">
        <f>HYPERLINK(склад2въезд131920212223789106[[#This Row],[RelativePath]])</f>
        <v>14 На гаражи\GD7678666_1_20260911T114924Z.jpg</v>
      </c>
    </row>
    <row r="407" spans="1:13" x14ac:dyDescent="0.25">
      <c r="A407" s="1" t="s">
        <v>18</v>
      </c>
      <c r="B407" s="3">
        <v>46277</v>
      </c>
      <c r="C407" s="4">
        <v>0.80258101851851849</v>
      </c>
      <c r="D407" t="s">
        <v>803</v>
      </c>
      <c r="E407" t="s">
        <v>8</v>
      </c>
      <c r="I407" t="s">
        <v>33876</v>
      </c>
      <c r="J407" t="s">
        <v>4542</v>
      </c>
      <c r="K407" t="s">
        <v>33877</v>
      </c>
      <c r="L407" t="s">
        <v>33878</v>
      </c>
      <c r="M407" s="2" t="str">
        <f>HYPERLINK(склад2въезд131920212223789106[[#This Row],[RelativePath]])</f>
        <v>14 На гаражи\GD7678666_1_20260912T191543Z.jpg</v>
      </c>
    </row>
    <row r="408" spans="1:13" x14ac:dyDescent="0.25">
      <c r="A408" s="1" t="s">
        <v>22</v>
      </c>
      <c r="B408" s="3">
        <v>46278</v>
      </c>
      <c r="C408" s="4">
        <v>0.83089120370370373</v>
      </c>
      <c r="D408" t="s">
        <v>803</v>
      </c>
      <c r="E408" t="s">
        <v>8</v>
      </c>
      <c r="I408" t="s">
        <v>33879</v>
      </c>
      <c r="J408" t="s">
        <v>4542</v>
      </c>
      <c r="K408" t="s">
        <v>33880</v>
      </c>
      <c r="L408" t="s">
        <v>33881</v>
      </c>
      <c r="M408" s="2" t="str">
        <f>HYPERLINK(склад2въезд131920212223789106[[#This Row],[RelativePath]])</f>
        <v>14 На гаражи\GD7678666_1_20260913T195629Z.jpg</v>
      </c>
    </row>
  </sheetData>
  <conditionalFormatting sqref="D409:D419 E409:E422 D2:E408 G2:H408">
    <cfRule type="containsText" dxfId="895" priority="14" operator="containsText" text="Выезд с территории">
      <formula>NOT(ISERROR(SEARCH("Выезд с территории",D2)))</formula>
    </cfRule>
  </conditionalFormatting>
  <conditionalFormatting sqref="F2:F408">
    <cfRule type="notContainsText" dxfId="894" priority="13" operator="notContains" text="порожний">
      <formula>ISERROR(SEARCH("порожний",F2))</formula>
    </cfRule>
  </conditionalFormatting>
  <conditionalFormatting sqref="E2:E422">
    <cfRule type="containsText" dxfId="893" priority="11" operator="containsText" text="Газель базы">
      <formula>NOT(ISERROR(SEARCH("Газель базы",E2)))</formula>
    </cfRule>
    <cfRule type="containsText" dxfId="892" priority="12" operator="containsText" text="Погрузчик базы">
      <formula>NOT(ISERROR(SEARCH("Погрузчик базы",E2)))</formula>
    </cfRule>
  </conditionalFormatting>
  <conditionalFormatting sqref="E2:E422">
    <cfRule type="containsText" dxfId="891" priority="10" operator="containsText" text="Трактор базы">
      <formula>NOT(ISERROR(SEARCH("Трактор базы",E2)))</formula>
    </cfRule>
  </conditionalFormatting>
  <conditionalFormatting sqref="A2:C408">
    <cfRule type="expression" dxfId="890" priority="9">
      <formula>$A2="пн"</formula>
    </cfRule>
  </conditionalFormatting>
  <conditionalFormatting sqref="A2:C410">
    <cfRule type="expression" dxfId="889" priority="3">
      <formula>$A2="вс"</formula>
    </cfRule>
    <cfRule type="expression" dxfId="888" priority="4">
      <formula>$A2="сб"</formula>
    </cfRule>
    <cfRule type="expression" dxfId="887" priority="5">
      <formula>$A2="пт"</formula>
    </cfRule>
    <cfRule type="expression" dxfId="886" priority="6">
      <formula>$A2="чт"</formula>
    </cfRule>
    <cfRule type="expression" dxfId="885" priority="7">
      <formula>$A2="ср"</formula>
    </cfRule>
    <cfRule type="expression" dxfId="884" priority="8">
      <formula>$A2="вт"</formula>
    </cfRule>
  </conditionalFormatting>
  <conditionalFormatting sqref="D2:D419">
    <cfRule type="containsText" dxfId="8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9">
    <cfRule type="containsText" dxfId="8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57"/>
  <sheetViews>
    <sheetView zoomScale="90" zoomScaleNormal="90" workbookViewId="0">
      <pane ySplit="1" topLeftCell="A416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t="s">
        <v>4</v>
      </c>
      <c r="E2" t="s">
        <v>8</v>
      </c>
      <c r="I2" t="s">
        <v>8955</v>
      </c>
      <c r="J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t="s">
        <v>4</v>
      </c>
      <c r="E3" t="s">
        <v>8</v>
      </c>
      <c r="I3" t="s">
        <v>8958</v>
      </c>
      <c r="J3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t="s">
        <v>4</v>
      </c>
      <c r="E4" t="s">
        <v>8</v>
      </c>
      <c r="I4" t="s">
        <v>9407</v>
      </c>
      <c r="J4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t="s">
        <v>3371</v>
      </c>
      <c r="I5" t="s">
        <v>9410</v>
      </c>
      <c r="J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t="s">
        <v>3371</v>
      </c>
      <c r="I6" t="s">
        <v>9413</v>
      </c>
      <c r="J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t="s">
        <v>3371</v>
      </c>
      <c r="I7" t="s">
        <v>9416</v>
      </c>
      <c r="J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t="s">
        <v>4</v>
      </c>
      <c r="E8" t="s">
        <v>8</v>
      </c>
      <c r="I8" t="s">
        <v>9419</v>
      </c>
      <c r="J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t="s">
        <v>4</v>
      </c>
      <c r="E9" t="s">
        <v>8</v>
      </c>
      <c r="I9" t="s">
        <v>9661</v>
      </c>
      <c r="J9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t="s">
        <v>4</v>
      </c>
      <c r="E10" t="s">
        <v>6606</v>
      </c>
      <c r="I10" t="s">
        <v>9664</v>
      </c>
      <c r="J10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t="s">
        <v>4</v>
      </c>
      <c r="E11" t="s">
        <v>6606</v>
      </c>
      <c r="I11" t="s">
        <v>9667</v>
      </c>
      <c r="J11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t="s">
        <v>3371</v>
      </c>
      <c r="I12" t="s">
        <v>9670</v>
      </c>
      <c r="J1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t="s">
        <v>3371</v>
      </c>
      <c r="I13" t="s">
        <v>9673</v>
      </c>
      <c r="J13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t="s">
        <v>4</v>
      </c>
      <c r="E14" t="s">
        <v>8</v>
      </c>
      <c r="I14" t="s">
        <v>9676</v>
      </c>
      <c r="J14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t="s">
        <v>3371</v>
      </c>
      <c r="I15" t="s">
        <v>10022</v>
      </c>
      <c r="J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t="s">
        <v>3371</v>
      </c>
      <c r="I16" t="s">
        <v>10025</v>
      </c>
      <c r="J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t="s">
        <v>3371</v>
      </c>
      <c r="I17" t="s">
        <v>10028</v>
      </c>
      <c r="J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t="s">
        <v>4</v>
      </c>
      <c r="E18" t="s">
        <v>6606</v>
      </c>
      <c r="I18" t="s">
        <v>10031</v>
      </c>
      <c r="J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t="s">
        <v>4</v>
      </c>
      <c r="E19" t="s">
        <v>8</v>
      </c>
      <c r="I19" t="s">
        <v>10234</v>
      </c>
      <c r="J19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t="s">
        <v>3371</v>
      </c>
      <c r="I20" t="s">
        <v>10237</v>
      </c>
      <c r="J20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t="s">
        <v>3371</v>
      </c>
      <c r="I21" t="s">
        <v>10240</v>
      </c>
      <c r="J21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t="s">
        <v>4</v>
      </c>
      <c r="E22" t="s">
        <v>8</v>
      </c>
      <c r="I22" t="s">
        <v>10243</v>
      </c>
      <c r="J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t="s">
        <v>4</v>
      </c>
      <c r="E23" t="s">
        <v>8</v>
      </c>
      <c r="I23" t="s">
        <v>10466</v>
      </c>
      <c r="J23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t="s">
        <v>3371</v>
      </c>
      <c r="I24" t="s">
        <v>10469</v>
      </c>
      <c r="J24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t="s">
        <v>4</v>
      </c>
      <c r="E25" t="s">
        <v>8</v>
      </c>
      <c r="I25" t="s">
        <v>10472</v>
      </c>
      <c r="J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t="s">
        <v>4</v>
      </c>
      <c r="E26" t="s">
        <v>8</v>
      </c>
      <c r="I26" t="s">
        <v>10997</v>
      </c>
      <c r="J2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t="s">
        <v>3371</v>
      </c>
      <c r="I27" t="s">
        <v>11000</v>
      </c>
      <c r="J2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t="s">
        <v>3371</v>
      </c>
      <c r="I28" t="s">
        <v>11003</v>
      </c>
      <c r="J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t="s">
        <v>4</v>
      </c>
      <c r="E29" t="s">
        <v>6606</v>
      </c>
      <c r="I29" t="s">
        <v>11006</v>
      </c>
      <c r="J29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t="s">
        <v>4</v>
      </c>
      <c r="E30" t="s">
        <v>6606</v>
      </c>
      <c r="I30" t="s">
        <v>11009</v>
      </c>
      <c r="J30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t="s">
        <v>4</v>
      </c>
      <c r="E31" t="s">
        <v>8</v>
      </c>
      <c r="I31" t="s">
        <v>11012</v>
      </c>
      <c r="J31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t="s">
        <v>4</v>
      </c>
      <c r="E32" t="s">
        <v>8</v>
      </c>
      <c r="I32" t="s">
        <v>11015</v>
      </c>
      <c r="J3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t="s">
        <v>4</v>
      </c>
      <c r="E33" t="s">
        <v>8</v>
      </c>
      <c r="I33" t="s">
        <v>12015</v>
      </c>
      <c r="J33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t="s">
        <v>162</v>
      </c>
      <c r="E34" t="s">
        <v>70</v>
      </c>
      <c r="F34" t="s">
        <v>1897</v>
      </c>
      <c r="I34" t="s">
        <v>12018</v>
      </c>
      <c r="J34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t="s">
        <v>162</v>
      </c>
      <c r="E35" t="s">
        <v>70</v>
      </c>
      <c r="F35" t="s">
        <v>58</v>
      </c>
      <c r="I35" t="s">
        <v>12021</v>
      </c>
      <c r="J3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t="s">
        <v>162</v>
      </c>
      <c r="E36" t="s">
        <v>70</v>
      </c>
      <c r="F36" t="s">
        <v>58</v>
      </c>
      <c r="I36" t="s">
        <v>12024</v>
      </c>
      <c r="J3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t="s">
        <v>162</v>
      </c>
      <c r="E37" t="s">
        <v>70</v>
      </c>
      <c r="F37" t="s">
        <v>58</v>
      </c>
      <c r="I37" t="s">
        <v>12027</v>
      </c>
      <c r="J3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t="s">
        <v>162</v>
      </c>
      <c r="E38" t="s">
        <v>70</v>
      </c>
      <c r="F38" t="s">
        <v>58</v>
      </c>
      <c r="I38" t="s">
        <v>12030</v>
      </c>
      <c r="J3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t="s">
        <v>115</v>
      </c>
      <c r="E39" t="s">
        <v>7816</v>
      </c>
      <c r="I39" t="s">
        <v>12033</v>
      </c>
      <c r="J39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t="s">
        <v>115</v>
      </c>
      <c r="E40" t="s">
        <v>7816</v>
      </c>
      <c r="I40" t="s">
        <v>12036</v>
      </c>
      <c r="J40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t="s">
        <v>3371</v>
      </c>
      <c r="I41" t="s">
        <v>12039</v>
      </c>
      <c r="J41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t="s">
        <v>4</v>
      </c>
      <c r="E42" t="s">
        <v>8</v>
      </c>
      <c r="I42" t="s">
        <v>12042</v>
      </c>
      <c r="J4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t="s">
        <v>3371</v>
      </c>
      <c r="I43" t="s">
        <v>12045</v>
      </c>
      <c r="J43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t="s">
        <v>115</v>
      </c>
      <c r="E44" t="s">
        <v>7816</v>
      </c>
      <c r="I44" t="s">
        <v>12048</v>
      </c>
      <c r="J44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t="s">
        <v>3371</v>
      </c>
      <c r="I45" t="s">
        <v>12051</v>
      </c>
      <c r="J4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t="s">
        <v>4</v>
      </c>
      <c r="E46" t="s">
        <v>8</v>
      </c>
      <c r="I46" t="s">
        <v>12054</v>
      </c>
      <c r="J4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t="s">
        <v>3371</v>
      </c>
      <c r="E47" t="s">
        <v>646</v>
      </c>
      <c r="I47" t="s">
        <v>12057</v>
      </c>
      <c r="J4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t="s">
        <v>3371</v>
      </c>
      <c r="E48" t="s">
        <v>646</v>
      </c>
      <c r="I48" t="s">
        <v>12060</v>
      </c>
      <c r="J4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t="s">
        <v>3371</v>
      </c>
      <c r="E49" t="s">
        <v>646</v>
      </c>
      <c r="I49" t="s">
        <v>12063</v>
      </c>
      <c r="J49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t="s">
        <v>3371</v>
      </c>
      <c r="E50" t="s">
        <v>646</v>
      </c>
      <c r="I50" t="s">
        <v>12066</v>
      </c>
      <c r="J50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t="s">
        <v>4</v>
      </c>
      <c r="E51" t="s">
        <v>3240</v>
      </c>
      <c r="I51" t="s">
        <v>12583</v>
      </c>
      <c r="J51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t="s">
        <v>4</v>
      </c>
      <c r="E52" t="s">
        <v>3240</v>
      </c>
      <c r="I52" t="s">
        <v>12586</v>
      </c>
      <c r="J5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t="s">
        <v>4</v>
      </c>
      <c r="E53" t="s">
        <v>3240</v>
      </c>
      <c r="I53" t="s">
        <v>12589</v>
      </c>
      <c r="J53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t="s">
        <v>4</v>
      </c>
      <c r="E54" t="s">
        <v>3240</v>
      </c>
      <c r="I54" t="s">
        <v>12592</v>
      </c>
      <c r="J54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t="s">
        <v>4</v>
      </c>
      <c r="E55" t="s">
        <v>8</v>
      </c>
      <c r="I55" t="s">
        <v>12595</v>
      </c>
      <c r="J5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t="s">
        <v>4</v>
      </c>
      <c r="E56" t="s">
        <v>6606</v>
      </c>
      <c r="I56" t="s">
        <v>12827</v>
      </c>
      <c r="J5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t="s">
        <v>4</v>
      </c>
      <c r="E57" t="s">
        <v>6606</v>
      </c>
      <c r="I57" t="s">
        <v>12830</v>
      </c>
      <c r="J5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t="s">
        <v>4</v>
      </c>
      <c r="E58" t="s">
        <v>3240</v>
      </c>
      <c r="I58" t="s">
        <v>12833</v>
      </c>
      <c r="J5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t="s">
        <v>4</v>
      </c>
      <c r="E59" t="s">
        <v>8</v>
      </c>
      <c r="I59" t="s">
        <v>12836</v>
      </c>
      <c r="J59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t="s">
        <v>4</v>
      </c>
      <c r="E60" t="s">
        <v>6606</v>
      </c>
      <c r="I60" t="s">
        <v>13329</v>
      </c>
      <c r="J60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t="s">
        <v>4</v>
      </c>
      <c r="E61" t="s">
        <v>8</v>
      </c>
      <c r="I61" t="s">
        <v>13332</v>
      </c>
      <c r="J61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t="s">
        <v>3371</v>
      </c>
      <c r="E62" t="s">
        <v>646</v>
      </c>
      <c r="I62" t="s">
        <v>13335</v>
      </c>
      <c r="J6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t="s">
        <v>4</v>
      </c>
      <c r="E63" t="s">
        <v>6606</v>
      </c>
      <c r="I63" t="s">
        <v>13338</v>
      </c>
      <c r="J63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t="s">
        <v>4</v>
      </c>
      <c r="E64" t="s">
        <v>6606</v>
      </c>
      <c r="I64" t="s">
        <v>13341</v>
      </c>
      <c r="J64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t="s">
        <v>4</v>
      </c>
      <c r="E65" t="s">
        <v>6606</v>
      </c>
      <c r="I65" t="s">
        <v>13344</v>
      </c>
      <c r="J6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t="s">
        <v>13446</v>
      </c>
      <c r="E66" t="s">
        <v>7816</v>
      </c>
      <c r="F66" t="s">
        <v>1897</v>
      </c>
      <c r="I66" t="s">
        <v>13347</v>
      </c>
      <c r="J6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t="s">
        <v>13447</v>
      </c>
      <c r="E67" t="s">
        <v>646</v>
      </c>
      <c r="I67" t="s">
        <v>13350</v>
      </c>
      <c r="J6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t="s">
        <v>4</v>
      </c>
      <c r="E68" t="s">
        <v>6606</v>
      </c>
      <c r="I68" t="s">
        <v>13353</v>
      </c>
      <c r="J6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t="s">
        <v>4</v>
      </c>
      <c r="E69" t="s">
        <v>8</v>
      </c>
      <c r="I69" t="s">
        <v>13356</v>
      </c>
      <c r="J69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t="s">
        <v>4</v>
      </c>
      <c r="E70" t="s">
        <v>8</v>
      </c>
      <c r="I70" t="s">
        <v>13878</v>
      </c>
      <c r="J70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t="s">
        <v>4</v>
      </c>
      <c r="E71" t="s">
        <v>3240</v>
      </c>
      <c r="I71" t="s">
        <v>13881</v>
      </c>
      <c r="J71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t="s">
        <v>4</v>
      </c>
      <c r="E72" t="s">
        <v>8</v>
      </c>
      <c r="I72" t="s">
        <v>13884</v>
      </c>
      <c r="J7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t="s">
        <v>4</v>
      </c>
      <c r="E73" t="s">
        <v>3240</v>
      </c>
      <c r="I73" t="s">
        <v>13887</v>
      </c>
      <c r="J73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t="s">
        <v>163</v>
      </c>
      <c r="E74" t="s">
        <v>70</v>
      </c>
      <c r="F74" t="s">
        <v>58</v>
      </c>
      <c r="I74" t="s">
        <v>13890</v>
      </c>
      <c r="J74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t="s">
        <v>163</v>
      </c>
      <c r="E75" t="s">
        <v>70</v>
      </c>
      <c r="F75" t="s">
        <v>58</v>
      </c>
      <c r="I75" t="s">
        <v>13893</v>
      </c>
      <c r="J7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t="s">
        <v>163</v>
      </c>
      <c r="E76" t="s">
        <v>70</v>
      </c>
      <c r="F76" t="s">
        <v>58</v>
      </c>
      <c r="I76" t="s">
        <v>13896</v>
      </c>
      <c r="J7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t="s">
        <v>163</v>
      </c>
      <c r="E77" t="s">
        <v>70</v>
      </c>
      <c r="F77" t="s">
        <v>58</v>
      </c>
      <c r="I77" t="s">
        <v>13899</v>
      </c>
      <c r="J7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t="s">
        <v>163</v>
      </c>
      <c r="E78" t="s">
        <v>70</v>
      </c>
      <c r="F78" t="s">
        <v>58</v>
      </c>
      <c r="I78" t="s">
        <v>13902</v>
      </c>
      <c r="J7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t="s">
        <v>163</v>
      </c>
      <c r="E79" t="s">
        <v>70</v>
      </c>
      <c r="F79" t="s">
        <v>14067</v>
      </c>
      <c r="I79" t="s">
        <v>13905</v>
      </c>
      <c r="J79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t="s">
        <v>163</v>
      </c>
      <c r="E80" t="s">
        <v>70</v>
      </c>
      <c r="F80" t="s">
        <v>14067</v>
      </c>
      <c r="I80" t="s">
        <v>13908</v>
      </c>
      <c r="J80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t="s">
        <v>163</v>
      </c>
      <c r="E81" t="s">
        <v>70</v>
      </c>
      <c r="F81" t="s">
        <v>14067</v>
      </c>
      <c r="I81" t="s">
        <v>13911</v>
      </c>
      <c r="J81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t="s">
        <v>163</v>
      </c>
      <c r="E82" t="s">
        <v>70</v>
      </c>
      <c r="F82" t="s">
        <v>14068</v>
      </c>
      <c r="I82" t="s">
        <v>13914</v>
      </c>
      <c r="J8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t="s">
        <v>163</v>
      </c>
      <c r="E83" t="s">
        <v>70</v>
      </c>
      <c r="F83" t="s">
        <v>14068</v>
      </c>
      <c r="I83" t="s">
        <v>13917</v>
      </c>
      <c r="J83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t="s">
        <v>163</v>
      </c>
      <c r="E84" t="s">
        <v>70</v>
      </c>
      <c r="F84" t="s">
        <v>14068</v>
      </c>
      <c r="I84" t="s">
        <v>13920</v>
      </c>
      <c r="J84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t="s">
        <v>163</v>
      </c>
      <c r="E85" t="s">
        <v>70</v>
      </c>
      <c r="F85" t="s">
        <v>14068</v>
      </c>
      <c r="I85" t="s">
        <v>13923</v>
      </c>
      <c r="J8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t="s">
        <v>163</v>
      </c>
      <c r="E86" t="s">
        <v>70</v>
      </c>
      <c r="F86" t="s">
        <v>14068</v>
      </c>
      <c r="I86" t="s">
        <v>13926</v>
      </c>
      <c r="J8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t="s">
        <v>163</v>
      </c>
      <c r="E87" t="s">
        <v>70</v>
      </c>
      <c r="F87" t="s">
        <v>14068</v>
      </c>
      <c r="I87" t="s">
        <v>13929</v>
      </c>
      <c r="J8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t="s">
        <v>163</v>
      </c>
      <c r="E88" t="s">
        <v>70</v>
      </c>
      <c r="F88" t="s">
        <v>14068</v>
      </c>
      <c r="I88" t="s">
        <v>13932</v>
      </c>
      <c r="J8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t="s">
        <v>163</v>
      </c>
      <c r="E89" t="s">
        <v>70</v>
      </c>
      <c r="F89" t="s">
        <v>14068</v>
      </c>
      <c r="I89" t="s">
        <v>13935</v>
      </c>
      <c r="J89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t="s">
        <v>163</v>
      </c>
      <c r="E90" t="s">
        <v>70</v>
      </c>
      <c r="F90" t="s">
        <v>14068</v>
      </c>
      <c r="I90" t="s">
        <v>13938</v>
      </c>
      <c r="J90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t="s">
        <v>163</v>
      </c>
      <c r="E91" t="s">
        <v>70</v>
      </c>
      <c r="F91" t="s">
        <v>14068</v>
      </c>
      <c r="I91" t="s">
        <v>13941</v>
      </c>
      <c r="J91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t="s">
        <v>163</v>
      </c>
      <c r="E92" t="s">
        <v>70</v>
      </c>
      <c r="F92" t="s">
        <v>14068</v>
      </c>
      <c r="I92" t="s">
        <v>13944</v>
      </c>
      <c r="J9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t="s">
        <v>163</v>
      </c>
      <c r="E93" t="s">
        <v>70</v>
      </c>
      <c r="F93" t="s">
        <v>14068</v>
      </c>
      <c r="I93" t="s">
        <v>13947</v>
      </c>
      <c r="J93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t="s">
        <v>163</v>
      </c>
      <c r="E94" t="s">
        <v>70</v>
      </c>
      <c r="F94" t="s">
        <v>14068</v>
      </c>
      <c r="I94" t="s">
        <v>13950</v>
      </c>
      <c r="J94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t="s">
        <v>163</v>
      </c>
      <c r="E95" t="s">
        <v>70</v>
      </c>
      <c r="F95" t="s">
        <v>14068</v>
      </c>
      <c r="I95" t="s">
        <v>13953</v>
      </c>
      <c r="J9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t="s">
        <v>163</v>
      </c>
      <c r="E96" t="s">
        <v>70</v>
      </c>
      <c r="F96" t="s">
        <v>14068</v>
      </c>
      <c r="I96" t="s">
        <v>13956</v>
      </c>
      <c r="J9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t="s">
        <v>163</v>
      </c>
      <c r="E97" t="s">
        <v>70</v>
      </c>
      <c r="F97" t="s">
        <v>14068</v>
      </c>
      <c r="I97" t="s">
        <v>13959</v>
      </c>
      <c r="J9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t="s">
        <v>1906</v>
      </c>
      <c r="E98" t="s">
        <v>70</v>
      </c>
      <c r="I98" t="s">
        <v>13962</v>
      </c>
      <c r="J9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t="s">
        <v>4</v>
      </c>
      <c r="E99" t="s">
        <v>8</v>
      </c>
      <c r="I99" t="s">
        <v>14279</v>
      </c>
      <c r="J99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t="s">
        <v>803</v>
      </c>
      <c r="E100" t="s">
        <v>8</v>
      </c>
      <c r="I100" t="s">
        <v>14282</v>
      </c>
      <c r="J100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t="s">
        <v>4</v>
      </c>
      <c r="E101" t="s">
        <v>3240</v>
      </c>
      <c r="I101" t="s">
        <v>14285</v>
      </c>
      <c r="J101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t="s">
        <v>3371</v>
      </c>
      <c r="E102" t="s">
        <v>646</v>
      </c>
      <c r="I102" t="s">
        <v>14288</v>
      </c>
      <c r="J10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t="s">
        <v>3371</v>
      </c>
      <c r="E103" t="s">
        <v>646</v>
      </c>
      <c r="I103" t="s">
        <v>14291</v>
      </c>
      <c r="J103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t="s">
        <v>3371</v>
      </c>
      <c r="E104" t="s">
        <v>646</v>
      </c>
      <c r="I104" t="s">
        <v>14294</v>
      </c>
      <c r="J104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t="s">
        <v>10089</v>
      </c>
      <c r="E105" t="s">
        <v>646</v>
      </c>
      <c r="I105" t="s">
        <v>14297</v>
      </c>
      <c r="J10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t="s">
        <v>4</v>
      </c>
      <c r="E106" t="s">
        <v>3240</v>
      </c>
      <c r="I106" t="s">
        <v>14300</v>
      </c>
      <c r="J10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t="s">
        <v>4</v>
      </c>
      <c r="E107" t="s">
        <v>3240</v>
      </c>
      <c r="I107" t="s">
        <v>14303</v>
      </c>
      <c r="J10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t="s">
        <v>4</v>
      </c>
      <c r="E108" t="s">
        <v>8</v>
      </c>
      <c r="I108" t="s">
        <v>14857</v>
      </c>
      <c r="J10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t="s">
        <v>3371</v>
      </c>
      <c r="E109" t="s">
        <v>646</v>
      </c>
      <c r="I109" t="s">
        <v>14860</v>
      </c>
      <c r="J109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t="s">
        <v>4</v>
      </c>
      <c r="E110" t="s">
        <v>8</v>
      </c>
      <c r="I110" t="s">
        <v>14863</v>
      </c>
      <c r="J110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t="s">
        <v>3371</v>
      </c>
      <c r="E111" t="s">
        <v>646</v>
      </c>
      <c r="I111" t="s">
        <v>14866</v>
      </c>
      <c r="J111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t="s">
        <v>4</v>
      </c>
      <c r="E112" t="s">
        <v>15043</v>
      </c>
      <c r="I112" t="s">
        <v>14869</v>
      </c>
      <c r="J11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t="s">
        <v>4</v>
      </c>
      <c r="E113" t="s">
        <v>15043</v>
      </c>
      <c r="I113" t="s">
        <v>14872</v>
      </c>
      <c r="J113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t="s">
        <v>4</v>
      </c>
      <c r="E114" t="s">
        <v>8</v>
      </c>
      <c r="I114" t="s">
        <v>14875</v>
      </c>
      <c r="J114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t="s">
        <v>4</v>
      </c>
      <c r="E115" t="s">
        <v>3240</v>
      </c>
      <c r="I115" t="s">
        <v>14878</v>
      </c>
      <c r="J1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t="s">
        <v>4</v>
      </c>
      <c r="E116" t="s">
        <v>7816</v>
      </c>
      <c r="I116" t="s">
        <v>14881</v>
      </c>
      <c r="J1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t="s">
        <v>4</v>
      </c>
      <c r="E117" t="s">
        <v>7816</v>
      </c>
      <c r="I117" t="s">
        <v>14884</v>
      </c>
      <c r="J1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t="s">
        <v>3371</v>
      </c>
      <c r="E118" t="s">
        <v>646</v>
      </c>
      <c r="I118" t="s">
        <v>14887</v>
      </c>
      <c r="J1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t="s">
        <v>4</v>
      </c>
      <c r="E119" t="s">
        <v>8</v>
      </c>
      <c r="I119" t="s">
        <v>14890</v>
      </c>
      <c r="J119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t="s">
        <v>4</v>
      </c>
      <c r="E120" t="s">
        <v>15375</v>
      </c>
      <c r="I120" t="s">
        <v>15330</v>
      </c>
      <c r="J120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t="s">
        <v>3371</v>
      </c>
      <c r="E121" t="s">
        <v>646</v>
      </c>
      <c r="I121" t="s">
        <v>15333</v>
      </c>
      <c r="J121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t="s">
        <v>3371</v>
      </c>
      <c r="E122" t="s">
        <v>646</v>
      </c>
      <c r="I122" t="s">
        <v>15336</v>
      </c>
      <c r="J1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t="s">
        <v>3371</v>
      </c>
      <c r="E123" t="s">
        <v>646</v>
      </c>
      <c r="I123" t="s">
        <v>15339</v>
      </c>
      <c r="J123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t="s">
        <v>4</v>
      </c>
      <c r="E124" t="s">
        <v>3240</v>
      </c>
      <c r="I124" t="s">
        <v>15342</v>
      </c>
      <c r="J124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t="s">
        <v>4</v>
      </c>
      <c r="E125" t="s">
        <v>8</v>
      </c>
      <c r="I125" t="s">
        <v>15818</v>
      </c>
      <c r="J1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t="s">
        <v>3371</v>
      </c>
      <c r="E126" t="s">
        <v>260</v>
      </c>
      <c r="I126" t="s">
        <v>15821</v>
      </c>
      <c r="J12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t="s">
        <v>4</v>
      </c>
      <c r="E127" t="s">
        <v>8</v>
      </c>
      <c r="I127" t="s">
        <v>15824</v>
      </c>
      <c r="J12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t="s">
        <v>4</v>
      </c>
      <c r="E128" t="s">
        <v>646</v>
      </c>
      <c r="I128" t="s">
        <v>15827</v>
      </c>
      <c r="J1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t="s">
        <v>4</v>
      </c>
      <c r="E129" t="s">
        <v>260</v>
      </c>
      <c r="I129" t="s">
        <v>15830</v>
      </c>
      <c r="J129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t="s">
        <v>4</v>
      </c>
      <c r="E130" t="s">
        <v>8</v>
      </c>
      <c r="I130" t="s">
        <v>15833</v>
      </c>
      <c r="J130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t="s">
        <v>4</v>
      </c>
      <c r="E131" t="s">
        <v>8</v>
      </c>
      <c r="I131" t="s">
        <v>15836</v>
      </c>
      <c r="J131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t="s">
        <v>4</v>
      </c>
      <c r="E132" t="s">
        <v>260</v>
      </c>
      <c r="I132" t="s">
        <v>16006</v>
      </c>
      <c r="J13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t="s">
        <v>4</v>
      </c>
      <c r="E133" t="s">
        <v>8</v>
      </c>
      <c r="I133" t="s">
        <v>16009</v>
      </c>
      <c r="J133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t="s">
        <v>4</v>
      </c>
      <c r="E134" t="s">
        <v>15043</v>
      </c>
      <c r="I134" t="s">
        <v>16238</v>
      </c>
      <c r="J134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t="s">
        <v>4</v>
      </c>
      <c r="E135" t="s">
        <v>15043</v>
      </c>
      <c r="I135" t="s">
        <v>16241</v>
      </c>
      <c r="J13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t="s">
        <v>4</v>
      </c>
      <c r="E136" t="s">
        <v>260</v>
      </c>
      <c r="I136" t="s">
        <v>16587</v>
      </c>
      <c r="J13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t="s">
        <v>3371</v>
      </c>
      <c r="E137" t="s">
        <v>86</v>
      </c>
      <c r="I137" t="s">
        <v>16590</v>
      </c>
      <c r="J13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t="s">
        <v>4</v>
      </c>
      <c r="E138" t="s">
        <v>8</v>
      </c>
      <c r="I138" t="s">
        <v>16593</v>
      </c>
      <c r="J13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t="s">
        <v>4</v>
      </c>
      <c r="E139" t="s">
        <v>8</v>
      </c>
      <c r="I139" t="s">
        <v>16596</v>
      </c>
      <c r="J139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t="s">
        <v>4</v>
      </c>
      <c r="E140" t="s">
        <v>8</v>
      </c>
      <c r="I140" t="s">
        <v>16599</v>
      </c>
      <c r="J140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t="s">
        <v>4</v>
      </c>
      <c r="E141" t="s">
        <v>8</v>
      </c>
      <c r="I141" t="s">
        <v>16926</v>
      </c>
      <c r="J141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t="s">
        <v>4</v>
      </c>
      <c r="E142" t="s">
        <v>3240</v>
      </c>
      <c r="I142" t="s">
        <v>16929</v>
      </c>
      <c r="J14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t="s">
        <v>803</v>
      </c>
      <c r="E143" t="s">
        <v>8</v>
      </c>
      <c r="I143" t="s">
        <v>17036</v>
      </c>
      <c r="J143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t="s">
        <v>803</v>
      </c>
      <c r="E144" t="s">
        <v>8</v>
      </c>
      <c r="I144" t="s">
        <v>17039</v>
      </c>
      <c r="J144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t="s">
        <v>803</v>
      </c>
      <c r="E145" t="s">
        <v>8</v>
      </c>
      <c r="I145" t="s">
        <v>17325</v>
      </c>
      <c r="J14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t="s">
        <v>4</v>
      </c>
      <c r="E146" t="s">
        <v>6606</v>
      </c>
      <c r="I146" t="s">
        <v>17873</v>
      </c>
      <c r="J14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t="s">
        <v>4</v>
      </c>
      <c r="E147" t="s">
        <v>15043</v>
      </c>
      <c r="I147" t="s">
        <v>17876</v>
      </c>
      <c r="J14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t="s">
        <v>4</v>
      </c>
      <c r="E148" t="s">
        <v>15043</v>
      </c>
      <c r="I148" t="s">
        <v>17879</v>
      </c>
      <c r="J14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t="s">
        <v>4</v>
      </c>
      <c r="E149" t="s">
        <v>15043</v>
      </c>
      <c r="I149" t="s">
        <v>17882</v>
      </c>
      <c r="J149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t="s">
        <v>4</v>
      </c>
      <c r="E150" t="s">
        <v>15043</v>
      </c>
      <c r="I150" t="s">
        <v>17885</v>
      </c>
      <c r="J150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t="s">
        <v>4</v>
      </c>
      <c r="E151" t="s">
        <v>15043</v>
      </c>
      <c r="I151" t="s">
        <v>17888</v>
      </c>
      <c r="J151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t="s">
        <v>4</v>
      </c>
      <c r="E152" t="s">
        <v>15043</v>
      </c>
      <c r="I152" t="s">
        <v>17891</v>
      </c>
      <c r="J15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t="s">
        <v>4</v>
      </c>
      <c r="E153" t="s">
        <v>15043</v>
      </c>
      <c r="I153" t="s">
        <v>17894</v>
      </c>
      <c r="J153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t="s">
        <v>4</v>
      </c>
      <c r="E154" t="s">
        <v>15043</v>
      </c>
      <c r="I154" t="s">
        <v>17897</v>
      </c>
      <c r="J154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t="s">
        <v>4</v>
      </c>
      <c r="E155" t="s">
        <v>15043</v>
      </c>
      <c r="I155" t="s">
        <v>17900</v>
      </c>
      <c r="J15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t="s">
        <v>4</v>
      </c>
      <c r="E156" t="s">
        <v>15043</v>
      </c>
      <c r="I156" t="s">
        <v>17903</v>
      </c>
      <c r="J15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t="s">
        <v>4</v>
      </c>
      <c r="E157" t="s">
        <v>8</v>
      </c>
      <c r="I157" t="s">
        <v>17906</v>
      </c>
      <c r="J15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t="s">
        <v>4</v>
      </c>
      <c r="E158" t="s">
        <v>6606</v>
      </c>
      <c r="I158" t="s">
        <v>17909</v>
      </c>
      <c r="J15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t="s">
        <v>4</v>
      </c>
      <c r="E159" t="s">
        <v>8</v>
      </c>
      <c r="I159" t="s">
        <v>17912</v>
      </c>
      <c r="J159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t="s">
        <v>4</v>
      </c>
      <c r="E160" t="s">
        <v>8</v>
      </c>
      <c r="I160" t="s">
        <v>18012</v>
      </c>
      <c r="J160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t="s">
        <v>803</v>
      </c>
      <c r="E161" t="s">
        <v>8</v>
      </c>
      <c r="I161" t="s">
        <v>18015</v>
      </c>
      <c r="J161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t="s">
        <v>4</v>
      </c>
      <c r="E162" t="s">
        <v>8</v>
      </c>
      <c r="I162" t="s">
        <v>18580</v>
      </c>
      <c r="J16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t="s">
        <v>4</v>
      </c>
      <c r="E163" t="s">
        <v>8</v>
      </c>
      <c r="I163" t="s">
        <v>18583</v>
      </c>
      <c r="J163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t="s">
        <v>4</v>
      </c>
      <c r="E164" t="s">
        <v>7816</v>
      </c>
      <c r="F164" t="s">
        <v>1897</v>
      </c>
      <c r="I164" t="s">
        <v>18586</v>
      </c>
      <c r="J164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t="s">
        <v>162</v>
      </c>
      <c r="E165" t="s">
        <v>7816</v>
      </c>
      <c r="F165" t="s">
        <v>58</v>
      </c>
      <c r="I165" t="s">
        <v>18589</v>
      </c>
      <c r="J16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t="s">
        <v>162</v>
      </c>
      <c r="E166" t="s">
        <v>7816</v>
      </c>
      <c r="F166" t="s">
        <v>58</v>
      </c>
      <c r="I166" t="s">
        <v>18592</v>
      </c>
      <c r="J16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t="s">
        <v>162</v>
      </c>
      <c r="E167" t="s">
        <v>7816</v>
      </c>
      <c r="F167" t="s">
        <v>58</v>
      </c>
      <c r="I167" t="s">
        <v>18595</v>
      </c>
      <c r="J16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t="s">
        <v>4</v>
      </c>
      <c r="E168" t="s">
        <v>3240</v>
      </c>
      <c r="I168" t="s">
        <v>18598</v>
      </c>
      <c r="J16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t="s">
        <v>803</v>
      </c>
      <c r="E169" t="s">
        <v>8</v>
      </c>
      <c r="I169" t="s">
        <v>18601</v>
      </c>
      <c r="J169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t="s">
        <v>803</v>
      </c>
      <c r="E170" t="s">
        <v>8</v>
      </c>
      <c r="I170" t="s">
        <v>18604</v>
      </c>
      <c r="J170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t="s">
        <v>4</v>
      </c>
      <c r="E171" t="s">
        <v>6606</v>
      </c>
      <c r="I171" t="s">
        <v>18981</v>
      </c>
      <c r="J171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t="s">
        <v>4</v>
      </c>
      <c r="E172" t="s">
        <v>6606</v>
      </c>
      <c r="I172" t="s">
        <v>18984</v>
      </c>
      <c r="J17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t="s">
        <v>4</v>
      </c>
      <c r="E173" t="s">
        <v>6606</v>
      </c>
      <c r="I173" t="s">
        <v>18987</v>
      </c>
      <c r="J173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t="s">
        <v>4</v>
      </c>
      <c r="E174" t="s">
        <v>6606</v>
      </c>
      <c r="I174" t="s">
        <v>18990</v>
      </c>
      <c r="J174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t="s">
        <v>4</v>
      </c>
      <c r="E175" t="s">
        <v>6606</v>
      </c>
      <c r="I175" t="s">
        <v>18993</v>
      </c>
      <c r="J17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t="s">
        <v>4</v>
      </c>
      <c r="E176" t="s">
        <v>6606</v>
      </c>
      <c r="I176" t="s">
        <v>18996</v>
      </c>
      <c r="J17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t="s">
        <v>4</v>
      </c>
      <c r="E177" t="s">
        <v>6606</v>
      </c>
      <c r="I177" t="s">
        <v>18999</v>
      </c>
      <c r="J17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t="s">
        <v>8385</v>
      </c>
      <c r="E178" t="s">
        <v>646</v>
      </c>
      <c r="I178" t="s">
        <v>19331</v>
      </c>
      <c r="J17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t="s">
        <v>8385</v>
      </c>
      <c r="E179" t="s">
        <v>646</v>
      </c>
      <c r="I179" t="s">
        <v>19334</v>
      </c>
      <c r="J179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t="s">
        <v>162</v>
      </c>
      <c r="E180" t="s">
        <v>70</v>
      </c>
      <c r="F180" t="s">
        <v>58</v>
      </c>
      <c r="I180" t="s">
        <v>19337</v>
      </c>
      <c r="J180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t="s">
        <v>162</v>
      </c>
      <c r="E181" t="s">
        <v>70</v>
      </c>
      <c r="F181" t="s">
        <v>58</v>
      </c>
      <c r="I181" t="s">
        <v>19340</v>
      </c>
      <c r="J181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t="s">
        <v>162</v>
      </c>
      <c r="E182" t="s">
        <v>70</v>
      </c>
      <c r="F182" t="s">
        <v>58</v>
      </c>
      <c r="I182" t="s">
        <v>19343</v>
      </c>
      <c r="J18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t="s">
        <v>162</v>
      </c>
      <c r="E183" t="s">
        <v>70</v>
      </c>
      <c r="F183" t="s">
        <v>58</v>
      </c>
      <c r="I183" t="s">
        <v>19346</v>
      </c>
      <c r="J183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t="s">
        <v>304</v>
      </c>
      <c r="E184" t="s">
        <v>70</v>
      </c>
      <c r="F184" t="s">
        <v>58</v>
      </c>
      <c r="I184" t="s">
        <v>19349</v>
      </c>
      <c r="J184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t="s">
        <v>19797</v>
      </c>
      <c r="E185" t="s">
        <v>70</v>
      </c>
      <c r="F185" t="s">
        <v>19798</v>
      </c>
      <c r="I185" t="s">
        <v>19352</v>
      </c>
      <c r="J18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t="s">
        <v>803</v>
      </c>
      <c r="E186" t="s">
        <v>8</v>
      </c>
      <c r="I186" t="s">
        <v>19742</v>
      </c>
      <c r="J18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t="s">
        <v>803</v>
      </c>
      <c r="E187" t="s">
        <v>8</v>
      </c>
      <c r="I187" t="s">
        <v>19745</v>
      </c>
      <c r="J18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t="s">
        <v>803</v>
      </c>
      <c r="E188" t="s">
        <v>8</v>
      </c>
      <c r="I188" t="s">
        <v>19903</v>
      </c>
      <c r="J18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t="s">
        <v>803</v>
      </c>
      <c r="E189" t="s">
        <v>8</v>
      </c>
      <c r="I189" t="s">
        <v>19906</v>
      </c>
      <c r="J189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t="s">
        <v>4</v>
      </c>
      <c r="E190" t="s">
        <v>6606</v>
      </c>
      <c r="I190" t="s">
        <v>20348</v>
      </c>
      <c r="J190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t="s">
        <v>3371</v>
      </c>
      <c r="E191" t="s">
        <v>646</v>
      </c>
      <c r="I191" t="s">
        <v>20351</v>
      </c>
      <c r="J191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t="s">
        <v>163</v>
      </c>
      <c r="E192" t="s">
        <v>4564</v>
      </c>
      <c r="F192" t="s">
        <v>58</v>
      </c>
      <c r="I192" t="s">
        <v>20354</v>
      </c>
      <c r="J19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t="s">
        <v>163</v>
      </c>
      <c r="E193" t="s">
        <v>4564</v>
      </c>
      <c r="F193" t="s">
        <v>58</v>
      </c>
      <c r="I193" t="s">
        <v>20357</v>
      </c>
      <c r="J193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t="s">
        <v>163</v>
      </c>
      <c r="E194" t="s">
        <v>4564</v>
      </c>
      <c r="F194" t="s">
        <v>58</v>
      </c>
      <c r="I194" t="s">
        <v>20360</v>
      </c>
      <c r="J194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t="s">
        <v>20485</v>
      </c>
      <c r="E195" t="s">
        <v>646</v>
      </c>
      <c r="I195" t="s">
        <v>20363</v>
      </c>
      <c r="J19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t="s">
        <v>20476</v>
      </c>
      <c r="E196" t="s">
        <v>86</v>
      </c>
      <c r="I196" t="s">
        <v>20366</v>
      </c>
      <c r="J19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t="s">
        <v>4</v>
      </c>
      <c r="E197" t="s">
        <v>3240</v>
      </c>
      <c r="I197" t="s">
        <v>20369</v>
      </c>
      <c r="J19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t="s">
        <v>803</v>
      </c>
      <c r="E198" t="s">
        <v>8</v>
      </c>
      <c r="I198" t="s">
        <v>20372</v>
      </c>
      <c r="J19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t="s">
        <v>803</v>
      </c>
      <c r="E199" t="s">
        <v>8</v>
      </c>
      <c r="I199" t="s">
        <v>20375</v>
      </c>
      <c r="J199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t="s">
        <v>162</v>
      </c>
      <c r="E200" t="s">
        <v>4564</v>
      </c>
      <c r="F200" t="s">
        <v>1597</v>
      </c>
      <c r="I200" t="s">
        <v>20378</v>
      </c>
      <c r="J200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t="s">
        <v>8385</v>
      </c>
      <c r="E201" t="s">
        <v>646</v>
      </c>
      <c r="I201" t="s">
        <v>20381</v>
      </c>
      <c r="J201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t="s">
        <v>20476</v>
      </c>
      <c r="E202" t="s">
        <v>86</v>
      </c>
      <c r="I202" t="s">
        <v>20384</v>
      </c>
      <c r="J20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t="s">
        <v>4</v>
      </c>
      <c r="E203" t="s">
        <v>3240</v>
      </c>
      <c r="I203" t="s">
        <v>20387</v>
      </c>
      <c r="J203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t="s">
        <v>803</v>
      </c>
      <c r="E204" t="s">
        <v>8</v>
      </c>
      <c r="I204" t="s">
        <v>20960</v>
      </c>
      <c r="J204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t="s">
        <v>803</v>
      </c>
      <c r="E205" t="s">
        <v>8</v>
      </c>
      <c r="I205" t="s">
        <v>20963</v>
      </c>
      <c r="J20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t="s">
        <v>4</v>
      </c>
      <c r="E206" t="s">
        <v>3240</v>
      </c>
      <c r="I206" t="s">
        <v>20966</v>
      </c>
      <c r="J20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t="s">
        <v>4</v>
      </c>
      <c r="E207" t="s">
        <v>6606</v>
      </c>
      <c r="I207" t="s">
        <v>20969</v>
      </c>
      <c r="J20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t="s">
        <v>115</v>
      </c>
      <c r="E208" t="s">
        <v>7816</v>
      </c>
      <c r="I208" t="s">
        <v>20972</v>
      </c>
      <c r="J20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t="s">
        <v>4</v>
      </c>
      <c r="E209" t="s">
        <v>6606</v>
      </c>
      <c r="I209" t="s">
        <v>20975</v>
      </c>
      <c r="J209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t="s">
        <v>4</v>
      </c>
      <c r="E210" t="s">
        <v>3240</v>
      </c>
      <c r="I210" t="s">
        <v>20978</v>
      </c>
      <c r="J210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t="s">
        <v>8385</v>
      </c>
      <c r="E211" t="s">
        <v>646</v>
      </c>
      <c r="I211" t="s">
        <v>20981</v>
      </c>
      <c r="J211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t="s">
        <v>4</v>
      </c>
      <c r="E212" t="s">
        <v>8</v>
      </c>
      <c r="I212" t="s">
        <v>20984</v>
      </c>
      <c r="J21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t="s">
        <v>4</v>
      </c>
      <c r="E213" t="s">
        <v>6606</v>
      </c>
      <c r="I213" t="s">
        <v>21392</v>
      </c>
      <c r="J213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t="s">
        <v>4</v>
      </c>
      <c r="E214" t="s">
        <v>3240</v>
      </c>
      <c r="I214" t="s">
        <v>21395</v>
      </c>
      <c r="J214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t="s">
        <v>4</v>
      </c>
      <c r="E215" t="s">
        <v>6606</v>
      </c>
      <c r="I215" t="s">
        <v>21398</v>
      </c>
      <c r="J2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t="s">
        <v>162</v>
      </c>
      <c r="E216" t="s">
        <v>4859</v>
      </c>
      <c r="F216" t="s">
        <v>58</v>
      </c>
      <c r="I216" t="s">
        <v>21401</v>
      </c>
      <c r="J2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t="s">
        <v>162</v>
      </c>
      <c r="E217" t="s">
        <v>4859</v>
      </c>
      <c r="F217" t="s">
        <v>58</v>
      </c>
      <c r="I217" t="s">
        <v>21404</v>
      </c>
      <c r="J2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t="s">
        <v>162</v>
      </c>
      <c r="E218" t="s">
        <v>4859</v>
      </c>
      <c r="F218" t="s">
        <v>58</v>
      </c>
      <c r="I218" t="s">
        <v>21407</v>
      </c>
      <c r="J2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t="s">
        <v>162</v>
      </c>
      <c r="E219" t="s">
        <v>4859</v>
      </c>
      <c r="F219" t="s">
        <v>58</v>
      </c>
      <c r="I219" t="s">
        <v>21410</v>
      </c>
      <c r="J219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t="s">
        <v>162</v>
      </c>
      <c r="E220" t="s">
        <v>4859</v>
      </c>
      <c r="F220" t="s">
        <v>58</v>
      </c>
      <c r="I220" t="s">
        <v>21413</v>
      </c>
      <c r="J220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t="s">
        <v>162</v>
      </c>
      <c r="E221" t="s">
        <v>4859</v>
      </c>
      <c r="F221" t="s">
        <v>58</v>
      </c>
      <c r="I221" t="s">
        <v>21416</v>
      </c>
      <c r="J221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t="s">
        <v>162</v>
      </c>
      <c r="E222" t="s">
        <v>4859</v>
      </c>
      <c r="F222" t="s">
        <v>58</v>
      </c>
      <c r="I222" t="s">
        <v>21419</v>
      </c>
      <c r="J2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t="s">
        <v>803</v>
      </c>
      <c r="E223" t="s">
        <v>8</v>
      </c>
      <c r="I223" t="s">
        <v>21422</v>
      </c>
      <c r="J223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t="s">
        <v>803</v>
      </c>
      <c r="E224" t="s">
        <v>8</v>
      </c>
      <c r="I224" t="s">
        <v>21878</v>
      </c>
      <c r="J224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t="s">
        <v>803</v>
      </c>
      <c r="E225" t="s">
        <v>8</v>
      </c>
      <c r="I225" t="s">
        <v>21881</v>
      </c>
      <c r="J2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t="s">
        <v>4</v>
      </c>
      <c r="E226" t="s">
        <v>3240</v>
      </c>
      <c r="I226" t="s">
        <v>21884</v>
      </c>
      <c r="J22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t="s">
        <v>803</v>
      </c>
      <c r="E227" t="s">
        <v>8</v>
      </c>
      <c r="I227" t="s">
        <v>21887</v>
      </c>
      <c r="J22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t="s">
        <v>803</v>
      </c>
      <c r="E228" t="s">
        <v>8</v>
      </c>
      <c r="I228" t="s">
        <v>21890</v>
      </c>
      <c r="J2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t="s">
        <v>803</v>
      </c>
      <c r="E229" t="s">
        <v>8</v>
      </c>
      <c r="I229" t="s">
        <v>22412</v>
      </c>
      <c r="J229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t="s">
        <v>4</v>
      </c>
      <c r="E230" t="s">
        <v>70</v>
      </c>
      <c r="I230" t="s">
        <v>22415</v>
      </c>
      <c r="J230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t="s">
        <v>163</v>
      </c>
      <c r="E231" t="s">
        <v>70</v>
      </c>
      <c r="F231" t="s">
        <v>58</v>
      </c>
      <c r="I231" t="s">
        <v>22418</v>
      </c>
      <c r="J231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t="s">
        <v>163</v>
      </c>
      <c r="E232" t="s">
        <v>70</v>
      </c>
      <c r="F232" t="s">
        <v>58</v>
      </c>
      <c r="I232" t="s">
        <v>22421</v>
      </c>
      <c r="J23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t="s">
        <v>163</v>
      </c>
      <c r="E233" t="s">
        <v>70</v>
      </c>
      <c r="F233" t="s">
        <v>58</v>
      </c>
      <c r="I233" t="s">
        <v>22424</v>
      </c>
      <c r="J233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t="s">
        <v>163</v>
      </c>
      <c r="E234" t="s">
        <v>70</v>
      </c>
      <c r="F234" t="s">
        <v>58</v>
      </c>
      <c r="I234" t="s">
        <v>22427</v>
      </c>
      <c r="J234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t="s">
        <v>163</v>
      </c>
      <c r="E235" t="s">
        <v>70</v>
      </c>
      <c r="F235" t="s">
        <v>58</v>
      </c>
      <c r="I235" t="s">
        <v>22430</v>
      </c>
      <c r="J23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t="s">
        <v>163</v>
      </c>
      <c r="E236" t="s">
        <v>70</v>
      </c>
      <c r="F236" t="s">
        <v>58</v>
      </c>
      <c r="I236" t="s">
        <v>22433</v>
      </c>
      <c r="J23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t="s">
        <v>163</v>
      </c>
      <c r="E237" t="s">
        <v>70</v>
      </c>
      <c r="F237" t="s">
        <v>58</v>
      </c>
      <c r="I237" t="s">
        <v>22436</v>
      </c>
      <c r="J23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t="s">
        <v>163</v>
      </c>
      <c r="E238" t="s">
        <v>70</v>
      </c>
      <c r="F238" t="s">
        <v>58</v>
      </c>
      <c r="I238" t="s">
        <v>22439</v>
      </c>
      <c r="J23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t="s">
        <v>163</v>
      </c>
      <c r="E239" t="s">
        <v>70</v>
      </c>
      <c r="F239" t="s">
        <v>58</v>
      </c>
      <c r="I239" t="s">
        <v>22442</v>
      </c>
      <c r="J239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t="s">
        <v>163</v>
      </c>
      <c r="E240" t="s">
        <v>70</v>
      </c>
      <c r="F240" t="s">
        <v>58</v>
      </c>
      <c r="I240" t="s">
        <v>22445</v>
      </c>
      <c r="J240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t="s">
        <v>163</v>
      </c>
      <c r="E241" t="s">
        <v>70</v>
      </c>
      <c r="F241" t="s">
        <v>58</v>
      </c>
      <c r="I241" t="s">
        <v>22448</v>
      </c>
      <c r="J241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t="s">
        <v>163</v>
      </c>
      <c r="E242" t="s">
        <v>70</v>
      </c>
      <c r="F242" t="s">
        <v>58</v>
      </c>
      <c r="I242" t="s">
        <v>22451</v>
      </c>
      <c r="J24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t="s">
        <v>163</v>
      </c>
      <c r="E243" t="s">
        <v>70</v>
      </c>
      <c r="F243" t="s">
        <v>58</v>
      </c>
      <c r="I243" t="s">
        <v>22454</v>
      </c>
      <c r="J243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t="s">
        <v>163</v>
      </c>
      <c r="E244" t="s">
        <v>70</v>
      </c>
      <c r="F244" t="s">
        <v>58</v>
      </c>
      <c r="I244" t="s">
        <v>22457</v>
      </c>
      <c r="J244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t="s">
        <v>163</v>
      </c>
      <c r="E245" t="s">
        <v>70</v>
      </c>
      <c r="F245" t="s">
        <v>58</v>
      </c>
      <c r="I245" t="s">
        <v>22460</v>
      </c>
      <c r="J24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t="s">
        <v>163</v>
      </c>
      <c r="E246" t="s">
        <v>70</v>
      </c>
      <c r="F246" t="s">
        <v>58</v>
      </c>
      <c r="I246" t="s">
        <v>22463</v>
      </c>
      <c r="J24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t="s">
        <v>163</v>
      </c>
      <c r="E247" t="s">
        <v>70</v>
      </c>
      <c r="F247" t="s">
        <v>58</v>
      </c>
      <c r="I247" t="s">
        <v>22466</v>
      </c>
      <c r="J24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t="s">
        <v>163</v>
      </c>
      <c r="E248" t="s">
        <v>70</v>
      </c>
      <c r="F248" t="s">
        <v>58</v>
      </c>
      <c r="I248" t="s">
        <v>22469</v>
      </c>
      <c r="J24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t="s">
        <v>163</v>
      </c>
      <c r="E249" t="s">
        <v>70</v>
      </c>
      <c r="F249" t="s">
        <v>58</v>
      </c>
      <c r="I249" t="s">
        <v>22472</v>
      </c>
      <c r="J249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t="s">
        <v>163</v>
      </c>
      <c r="E250" t="s">
        <v>70</v>
      </c>
      <c r="F250" t="s">
        <v>58</v>
      </c>
      <c r="I250" t="s">
        <v>22475</v>
      </c>
      <c r="J250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t="s">
        <v>4</v>
      </c>
      <c r="E251" t="s">
        <v>6606</v>
      </c>
      <c r="I251" t="s">
        <v>22478</v>
      </c>
      <c r="J251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t="s">
        <v>8385</v>
      </c>
      <c r="E252" t="s">
        <v>260</v>
      </c>
      <c r="I252" t="s">
        <v>22481</v>
      </c>
      <c r="J25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t="s">
        <v>4</v>
      </c>
      <c r="E253" t="s">
        <v>6606</v>
      </c>
      <c r="I253" t="s">
        <v>22484</v>
      </c>
      <c r="J253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t="s">
        <v>8385</v>
      </c>
      <c r="E254" t="s">
        <v>260</v>
      </c>
      <c r="I254" t="s">
        <v>22487</v>
      </c>
      <c r="J254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t="s">
        <v>803</v>
      </c>
      <c r="E255" t="s">
        <v>8</v>
      </c>
      <c r="I255" t="s">
        <v>22490</v>
      </c>
      <c r="J25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t="s">
        <v>162</v>
      </c>
      <c r="E256" t="s">
        <v>4859</v>
      </c>
      <c r="F256" t="s">
        <v>58</v>
      </c>
      <c r="H256" t="s">
        <v>12303</v>
      </c>
      <c r="I256" t="s">
        <v>22493</v>
      </c>
      <c r="J25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t="s">
        <v>803</v>
      </c>
      <c r="E257" t="s">
        <v>8</v>
      </c>
      <c r="I257" t="s">
        <v>22496</v>
      </c>
      <c r="J25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t="s">
        <v>803</v>
      </c>
      <c r="E258" t="s">
        <v>8</v>
      </c>
      <c r="I258" t="s">
        <v>22905</v>
      </c>
      <c r="J25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t="s">
        <v>4</v>
      </c>
      <c r="E259" t="s">
        <v>23073</v>
      </c>
      <c r="I259" t="s">
        <v>22908</v>
      </c>
      <c r="J259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t="s">
        <v>4</v>
      </c>
      <c r="E260" t="s">
        <v>23064</v>
      </c>
      <c r="F260" t="s">
        <v>23074</v>
      </c>
      <c r="I260" t="s">
        <v>22911</v>
      </c>
      <c r="J260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t="s">
        <v>4</v>
      </c>
      <c r="E261" t="s">
        <v>3240</v>
      </c>
      <c r="I261" t="s">
        <v>22914</v>
      </c>
      <c r="J261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t="s">
        <v>4</v>
      </c>
      <c r="E262" t="s">
        <v>3240</v>
      </c>
      <c r="I262" t="s">
        <v>22917</v>
      </c>
      <c r="J26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t="s">
        <v>4</v>
      </c>
      <c r="E263" t="s">
        <v>6606</v>
      </c>
      <c r="I263" t="s">
        <v>22920</v>
      </c>
      <c r="J263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t="s">
        <v>4</v>
      </c>
      <c r="E264" t="s">
        <v>3240</v>
      </c>
      <c r="I264" t="s">
        <v>22923</v>
      </c>
      <c r="J264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t="s">
        <v>4</v>
      </c>
      <c r="E265" t="s">
        <v>3240</v>
      </c>
      <c r="I265" t="s">
        <v>23581</v>
      </c>
      <c r="J26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t="s">
        <v>4</v>
      </c>
      <c r="E266" t="s">
        <v>6606</v>
      </c>
      <c r="I266" t="s">
        <v>23584</v>
      </c>
      <c r="J26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t="s">
        <v>23701</v>
      </c>
      <c r="E267" t="s">
        <v>86</v>
      </c>
      <c r="I267" t="s">
        <v>23587</v>
      </c>
      <c r="J26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t="s">
        <v>4</v>
      </c>
      <c r="E268" t="s">
        <v>8</v>
      </c>
      <c r="I268" t="s">
        <v>23590</v>
      </c>
      <c r="J26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t="s">
        <v>4</v>
      </c>
      <c r="E269" t="s">
        <v>3240</v>
      </c>
      <c r="I269" t="s">
        <v>23593</v>
      </c>
      <c r="J269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t="s">
        <v>4</v>
      </c>
      <c r="E270" t="s">
        <v>22568</v>
      </c>
      <c r="I270" t="s">
        <v>23596</v>
      </c>
      <c r="J270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t="s">
        <v>4</v>
      </c>
      <c r="E271" t="s">
        <v>3240</v>
      </c>
      <c r="I271" t="s">
        <v>23599</v>
      </c>
      <c r="J271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t="s">
        <v>5972</v>
      </c>
      <c r="E272" t="s">
        <v>646</v>
      </c>
      <c r="I272" t="s">
        <v>23602</v>
      </c>
      <c r="J27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t="s">
        <v>23694</v>
      </c>
      <c r="E273" t="s">
        <v>646</v>
      </c>
      <c r="I273" t="s">
        <v>23605</v>
      </c>
      <c r="J273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t="s">
        <v>4</v>
      </c>
      <c r="E274" t="s">
        <v>6606</v>
      </c>
      <c r="I274" t="s">
        <v>23608</v>
      </c>
      <c r="J274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t="s">
        <v>4</v>
      </c>
      <c r="E275" t="s">
        <v>8</v>
      </c>
      <c r="I275" t="s">
        <v>23611</v>
      </c>
      <c r="J27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t="s">
        <v>4</v>
      </c>
      <c r="E276" t="s">
        <v>8</v>
      </c>
      <c r="I276" t="s">
        <v>23614</v>
      </c>
      <c r="J27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t="s">
        <v>4</v>
      </c>
      <c r="E277" t="s">
        <v>3240</v>
      </c>
      <c r="I277" t="s">
        <v>23617</v>
      </c>
      <c r="J27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t="s">
        <v>803</v>
      </c>
      <c r="E278" t="s">
        <v>8</v>
      </c>
      <c r="I278" t="s">
        <v>23943</v>
      </c>
      <c r="J27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t="s">
        <v>803</v>
      </c>
      <c r="E279" t="s">
        <v>8</v>
      </c>
      <c r="I279" t="s">
        <v>23946</v>
      </c>
      <c r="J279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t="s">
        <v>4</v>
      </c>
      <c r="E280" t="s">
        <v>6606</v>
      </c>
      <c r="I280" t="s">
        <v>23949</v>
      </c>
      <c r="J280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t="s">
        <v>4</v>
      </c>
      <c r="E281" t="s">
        <v>8</v>
      </c>
      <c r="I281" t="s">
        <v>24162</v>
      </c>
      <c r="J281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t="s">
        <v>3371</v>
      </c>
      <c r="E282" t="s">
        <v>646</v>
      </c>
      <c r="I282" t="s">
        <v>24165</v>
      </c>
      <c r="J28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t="s">
        <v>3371</v>
      </c>
      <c r="E283" t="s">
        <v>646</v>
      </c>
      <c r="I283" t="s">
        <v>24168</v>
      </c>
      <c r="J283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t="s">
        <v>4</v>
      </c>
      <c r="E284" t="s">
        <v>8</v>
      </c>
      <c r="I284" t="s">
        <v>24171</v>
      </c>
      <c r="J284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t="s">
        <v>4</v>
      </c>
      <c r="E285" t="s">
        <v>6606</v>
      </c>
      <c r="I285" t="s">
        <v>24768</v>
      </c>
      <c r="J28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t="s">
        <v>5702</v>
      </c>
      <c r="E286" t="s">
        <v>260</v>
      </c>
      <c r="I286" t="s">
        <v>24771</v>
      </c>
      <c r="J28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t="s">
        <v>3371</v>
      </c>
      <c r="E287" t="s">
        <v>646</v>
      </c>
      <c r="I287" t="s">
        <v>24774</v>
      </c>
      <c r="J28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t="s">
        <v>3371</v>
      </c>
      <c r="E288" t="s">
        <v>646</v>
      </c>
      <c r="I288" t="s">
        <v>24777</v>
      </c>
      <c r="J28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t="s">
        <v>3371</v>
      </c>
      <c r="E289" t="s">
        <v>646</v>
      </c>
      <c r="I289" t="s">
        <v>24780</v>
      </c>
      <c r="J289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t="s">
        <v>162</v>
      </c>
      <c r="E290" t="s">
        <v>70</v>
      </c>
      <c r="F290" t="s">
        <v>58</v>
      </c>
      <c r="I290" t="s">
        <v>24783</v>
      </c>
      <c r="J290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t="s">
        <v>162</v>
      </c>
      <c r="E291" t="s">
        <v>70</v>
      </c>
      <c r="F291" t="s">
        <v>58</v>
      </c>
      <c r="I291" t="s">
        <v>24786</v>
      </c>
      <c r="J291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t="s">
        <v>162</v>
      </c>
      <c r="E292" t="s">
        <v>70</v>
      </c>
      <c r="F292" t="s">
        <v>58</v>
      </c>
      <c r="I292" t="s">
        <v>24789</v>
      </c>
      <c r="J29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t="s">
        <v>162</v>
      </c>
      <c r="E293" t="s">
        <v>70</v>
      </c>
      <c r="F293" t="s">
        <v>58</v>
      </c>
      <c r="I293" t="s">
        <v>24792</v>
      </c>
      <c r="J293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t="s">
        <v>162</v>
      </c>
      <c r="E294" t="s">
        <v>70</v>
      </c>
      <c r="F294" t="s">
        <v>58</v>
      </c>
      <c r="I294" t="s">
        <v>24794</v>
      </c>
      <c r="J294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t="s">
        <v>803</v>
      </c>
      <c r="E295" t="s">
        <v>8</v>
      </c>
      <c r="I295" t="s">
        <v>24797</v>
      </c>
      <c r="J29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t="s">
        <v>162</v>
      </c>
      <c r="E296" t="s">
        <v>23690</v>
      </c>
      <c r="F296" t="s">
        <v>24913</v>
      </c>
      <c r="I296" t="s">
        <v>24800</v>
      </c>
      <c r="J29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t="s">
        <v>162</v>
      </c>
      <c r="E297" t="s">
        <v>23690</v>
      </c>
      <c r="F297" t="s">
        <v>24901</v>
      </c>
      <c r="I297" t="s">
        <v>24803</v>
      </c>
      <c r="J29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t="s">
        <v>162</v>
      </c>
      <c r="E298" t="s">
        <v>23690</v>
      </c>
      <c r="F298" t="s">
        <v>24901</v>
      </c>
      <c r="I298" t="s">
        <v>24806</v>
      </c>
      <c r="J29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t="s">
        <v>162</v>
      </c>
      <c r="E299" t="s">
        <v>23690</v>
      </c>
      <c r="F299" t="s">
        <v>24901</v>
      </c>
      <c r="I299" t="s">
        <v>24809</v>
      </c>
      <c r="J299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t="s">
        <v>162</v>
      </c>
      <c r="E300" t="s">
        <v>23690</v>
      </c>
      <c r="F300" t="s">
        <v>24901</v>
      </c>
      <c r="I300" t="s">
        <v>24812</v>
      </c>
      <c r="J300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t="s">
        <v>803</v>
      </c>
      <c r="E301" t="s">
        <v>8</v>
      </c>
      <c r="I301" t="s">
        <v>24815</v>
      </c>
      <c r="J301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t="s">
        <v>803</v>
      </c>
      <c r="E302" t="s">
        <v>8</v>
      </c>
      <c r="I302" t="s">
        <v>24818</v>
      </c>
      <c r="J30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t="s">
        <v>803</v>
      </c>
      <c r="E303" t="s">
        <v>8</v>
      </c>
      <c r="I303" t="s">
        <v>24821</v>
      </c>
      <c r="J303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t="s">
        <v>4</v>
      </c>
      <c r="E304" t="s">
        <v>6606</v>
      </c>
      <c r="I304" t="s">
        <v>24824</v>
      </c>
      <c r="J304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t="s">
        <v>3371</v>
      </c>
      <c r="E305" t="s">
        <v>646</v>
      </c>
      <c r="I305" t="s">
        <v>25393</v>
      </c>
      <c r="J30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t="s">
        <v>3371</v>
      </c>
      <c r="E306" t="s">
        <v>646</v>
      </c>
      <c r="I306" t="s">
        <v>25396</v>
      </c>
      <c r="J30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t="s">
        <v>803</v>
      </c>
      <c r="E307" t="s">
        <v>8</v>
      </c>
      <c r="I307" t="s">
        <v>25399</v>
      </c>
      <c r="J30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t="s">
        <v>803</v>
      </c>
      <c r="E308" t="s">
        <v>8</v>
      </c>
      <c r="I308" t="s">
        <v>25402</v>
      </c>
      <c r="J30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t="s">
        <v>3371</v>
      </c>
      <c r="E309" t="s">
        <v>646</v>
      </c>
      <c r="I309" t="s">
        <v>25405</v>
      </c>
      <c r="J309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t="s">
        <v>4</v>
      </c>
      <c r="E310" t="s">
        <v>6606</v>
      </c>
      <c r="I310" t="s">
        <v>25408</v>
      </c>
      <c r="J310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t="s">
        <v>3371</v>
      </c>
      <c r="E311" t="s">
        <v>646</v>
      </c>
      <c r="I311" t="s">
        <v>25411</v>
      </c>
      <c r="J311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t="s">
        <v>4</v>
      </c>
      <c r="E312" t="s">
        <v>6606</v>
      </c>
      <c r="I312" t="s">
        <v>25414</v>
      </c>
      <c r="J31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t="s">
        <v>803</v>
      </c>
      <c r="E313" t="s">
        <v>8</v>
      </c>
      <c r="I313" t="s">
        <v>25586</v>
      </c>
      <c r="J313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t="s">
        <v>803</v>
      </c>
      <c r="E314" t="s">
        <v>8</v>
      </c>
      <c r="I314" t="s">
        <v>25589</v>
      </c>
      <c r="J314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t="s">
        <v>803</v>
      </c>
      <c r="E315" t="s">
        <v>8</v>
      </c>
      <c r="I315" t="s">
        <v>25864</v>
      </c>
      <c r="J315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t="s">
        <v>4</v>
      </c>
      <c r="E316" t="s">
        <v>3240</v>
      </c>
      <c r="I316" t="s">
        <v>25867</v>
      </c>
      <c r="J316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t="s">
        <v>3371</v>
      </c>
      <c r="E317" t="s">
        <v>646</v>
      </c>
      <c r="I317" t="s">
        <v>25870</v>
      </c>
      <c r="J317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t="s">
        <v>803</v>
      </c>
      <c r="E318" t="s">
        <v>8</v>
      </c>
      <c r="I318" t="s">
        <v>25873</v>
      </c>
      <c r="J318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t="s">
        <v>162</v>
      </c>
      <c r="E319" t="s">
        <v>70</v>
      </c>
      <c r="F319" t="s">
        <v>58</v>
      </c>
      <c r="I319" t="s">
        <v>25876</v>
      </c>
      <c r="J319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t="s">
        <v>162</v>
      </c>
      <c r="E320" t="s">
        <v>70</v>
      </c>
      <c r="F320" t="s">
        <v>58</v>
      </c>
      <c r="I320" t="s">
        <v>25879</v>
      </c>
      <c r="J320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t="s">
        <v>163</v>
      </c>
      <c r="E321" t="s">
        <v>70</v>
      </c>
      <c r="F321" t="s">
        <v>26072</v>
      </c>
      <c r="I321" t="s">
        <v>25882</v>
      </c>
      <c r="J321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t="s">
        <v>163</v>
      </c>
      <c r="E322" t="s">
        <v>70</v>
      </c>
      <c r="F322" t="s">
        <v>26073</v>
      </c>
      <c r="I322" t="s">
        <v>25885</v>
      </c>
      <c r="J322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t="s">
        <v>163</v>
      </c>
      <c r="E323" t="s">
        <v>70</v>
      </c>
      <c r="F323" t="s">
        <v>1164</v>
      </c>
      <c r="I323" t="s">
        <v>25888</v>
      </c>
      <c r="J323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t="s">
        <v>163</v>
      </c>
      <c r="E324" t="s">
        <v>70</v>
      </c>
      <c r="F324" t="s">
        <v>1164</v>
      </c>
      <c r="I324" t="s">
        <v>25891</v>
      </c>
      <c r="J324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t="s">
        <v>163</v>
      </c>
      <c r="E325" t="s">
        <v>70</v>
      </c>
      <c r="F325" t="s">
        <v>26074</v>
      </c>
      <c r="I325" t="s">
        <v>25894</v>
      </c>
      <c r="J325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t="s">
        <v>163</v>
      </c>
      <c r="E326" t="s">
        <v>70</v>
      </c>
      <c r="F326" t="s">
        <v>26074</v>
      </c>
      <c r="I326" t="s">
        <v>25897</v>
      </c>
      <c r="J326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t="s">
        <v>163</v>
      </c>
      <c r="E327" t="s">
        <v>70</v>
      </c>
      <c r="F327" t="s">
        <v>26074</v>
      </c>
      <c r="I327" t="s">
        <v>25900</v>
      </c>
      <c r="J327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t="s">
        <v>163</v>
      </c>
      <c r="E328" t="s">
        <v>70</v>
      </c>
      <c r="F328" t="s">
        <v>26075</v>
      </c>
      <c r="I328" t="s">
        <v>25903</v>
      </c>
      <c r="J328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t="s">
        <v>163</v>
      </c>
      <c r="E329" t="s">
        <v>70</v>
      </c>
      <c r="F329" t="s">
        <v>58</v>
      </c>
      <c r="I329" t="s">
        <v>25906</v>
      </c>
      <c r="J329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t="s">
        <v>163</v>
      </c>
      <c r="E330" t="s">
        <v>70</v>
      </c>
      <c r="F330" t="s">
        <v>3365</v>
      </c>
      <c r="I330" t="s">
        <v>25909</v>
      </c>
      <c r="J330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t="s">
        <v>163</v>
      </c>
      <c r="E331" t="s">
        <v>70</v>
      </c>
      <c r="F331" t="s">
        <v>3365</v>
      </c>
      <c r="I331" t="s">
        <v>25912</v>
      </c>
      <c r="J331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t="s">
        <v>163</v>
      </c>
      <c r="E332" t="s">
        <v>70</v>
      </c>
      <c r="F332" t="s">
        <v>3365</v>
      </c>
      <c r="I332" t="s">
        <v>25915</v>
      </c>
      <c r="J332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t="s">
        <v>163</v>
      </c>
      <c r="E333" t="s">
        <v>70</v>
      </c>
      <c r="F333" t="s">
        <v>3365</v>
      </c>
      <c r="I333" t="s">
        <v>25918</v>
      </c>
      <c r="J333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t="s">
        <v>163</v>
      </c>
      <c r="E334" t="s">
        <v>70</v>
      </c>
      <c r="F334" t="s">
        <v>3365</v>
      </c>
      <c r="I334" t="s">
        <v>25921</v>
      </c>
      <c r="J334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t="s">
        <v>1587</v>
      </c>
      <c r="E335" t="s">
        <v>70</v>
      </c>
      <c r="I335" t="s">
        <v>25924</v>
      </c>
      <c r="J335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t="s">
        <v>4</v>
      </c>
      <c r="E336" t="s">
        <v>8</v>
      </c>
      <c r="I336" t="s">
        <v>26526</v>
      </c>
      <c r="J336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t="s">
        <v>4</v>
      </c>
      <c r="E337" t="s">
        <v>8</v>
      </c>
      <c r="I337" t="s">
        <v>26529</v>
      </c>
      <c r="J337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t="s">
        <v>4</v>
      </c>
      <c r="E338" t="s">
        <v>8</v>
      </c>
      <c r="I338" t="s">
        <v>26532</v>
      </c>
      <c r="J338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t="s">
        <v>4</v>
      </c>
      <c r="E339" t="s">
        <v>8</v>
      </c>
      <c r="I339" t="s">
        <v>26535</v>
      </c>
      <c r="J339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t="s">
        <v>8385</v>
      </c>
      <c r="E340" t="s">
        <v>260</v>
      </c>
      <c r="I340" t="s">
        <v>26538</v>
      </c>
      <c r="J340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t="s">
        <v>8385</v>
      </c>
      <c r="E341" t="s">
        <v>646</v>
      </c>
      <c r="I341" t="s">
        <v>26541</v>
      </c>
      <c r="J341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t="s">
        <v>162</v>
      </c>
      <c r="E342" t="s">
        <v>21588</v>
      </c>
      <c r="F342" t="s">
        <v>263</v>
      </c>
      <c r="I342" t="s">
        <v>26544</v>
      </c>
      <c r="J342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t="s">
        <v>4</v>
      </c>
      <c r="E343" t="s">
        <v>8</v>
      </c>
      <c r="I343" t="s">
        <v>27046</v>
      </c>
      <c r="J343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t="s">
        <v>8385</v>
      </c>
      <c r="E344" t="s">
        <v>260</v>
      </c>
      <c r="I344" t="s">
        <v>27049</v>
      </c>
      <c r="J344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t="s">
        <v>8385</v>
      </c>
      <c r="E345" t="s">
        <v>260</v>
      </c>
      <c r="I345" t="s">
        <v>27052</v>
      </c>
      <c r="J345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t="s">
        <v>8385</v>
      </c>
      <c r="E346" t="s">
        <v>260</v>
      </c>
      <c r="I346" t="s">
        <v>27055</v>
      </c>
      <c r="J346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t="s">
        <v>4</v>
      </c>
      <c r="E347" t="s">
        <v>6606</v>
      </c>
      <c r="I347" t="s">
        <v>27058</v>
      </c>
      <c r="J347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t="s">
        <v>8385</v>
      </c>
      <c r="E348" t="s">
        <v>260</v>
      </c>
      <c r="I348" t="s">
        <v>27061</v>
      </c>
      <c r="J348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t="s">
        <v>4</v>
      </c>
      <c r="E349" t="s">
        <v>8</v>
      </c>
      <c r="I349" t="s">
        <v>27064</v>
      </c>
      <c r="J349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t="s">
        <v>4</v>
      </c>
      <c r="E350" t="s">
        <v>6606</v>
      </c>
      <c r="I350" t="s">
        <v>27067</v>
      </c>
      <c r="J350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t="s">
        <v>8385</v>
      </c>
      <c r="E351" t="s">
        <v>260</v>
      </c>
      <c r="I351" t="s">
        <v>27070</v>
      </c>
      <c r="J351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t="s">
        <v>8385</v>
      </c>
      <c r="E352" t="s">
        <v>260</v>
      </c>
      <c r="I352" t="s">
        <v>27073</v>
      </c>
      <c r="J352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t="s">
        <v>4</v>
      </c>
      <c r="E353" t="s">
        <v>8</v>
      </c>
      <c r="I353" t="s">
        <v>27076</v>
      </c>
      <c r="J353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t="s">
        <v>8385</v>
      </c>
      <c r="E354" t="s">
        <v>260</v>
      </c>
      <c r="I354" t="s">
        <v>27468</v>
      </c>
      <c r="J354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t="s">
        <v>4</v>
      </c>
      <c r="E355" t="s">
        <v>8</v>
      </c>
      <c r="I355" t="s">
        <v>27471</v>
      </c>
      <c r="J355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t="s">
        <v>1212</v>
      </c>
      <c r="E356" t="s">
        <v>70</v>
      </c>
      <c r="F356" t="s">
        <v>58</v>
      </c>
      <c r="I356" t="s">
        <v>27474</v>
      </c>
      <c r="J356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t="s">
        <v>1212</v>
      </c>
      <c r="E357" t="s">
        <v>70</v>
      </c>
      <c r="F357" t="s">
        <v>58</v>
      </c>
      <c r="I357" t="s">
        <v>27477</v>
      </c>
      <c r="J357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t="s">
        <v>1212</v>
      </c>
      <c r="E358" t="s">
        <v>70</v>
      </c>
      <c r="F358" t="s">
        <v>27630</v>
      </c>
      <c r="I358" t="s">
        <v>27480</v>
      </c>
      <c r="J358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t="s">
        <v>27631</v>
      </c>
      <c r="E359" t="s">
        <v>70</v>
      </c>
      <c r="I359" t="s">
        <v>27483</v>
      </c>
      <c r="J359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t="s">
        <v>803</v>
      </c>
      <c r="E360" t="s">
        <v>8</v>
      </c>
      <c r="I360" t="s">
        <v>27486</v>
      </c>
      <c r="J360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t="s">
        <v>803</v>
      </c>
      <c r="E361" t="s">
        <v>8</v>
      </c>
      <c r="I361" t="s">
        <v>27489</v>
      </c>
      <c r="J361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t="s">
        <v>803</v>
      </c>
      <c r="E362" t="s">
        <v>8</v>
      </c>
      <c r="I362" t="s">
        <v>28052</v>
      </c>
      <c r="J362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t="s">
        <v>803</v>
      </c>
      <c r="E363" t="s">
        <v>8</v>
      </c>
      <c r="I363" t="s">
        <v>28055</v>
      </c>
      <c r="J363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t="s">
        <v>8385</v>
      </c>
      <c r="E364" t="s">
        <v>646</v>
      </c>
      <c r="I364" t="s">
        <v>28058</v>
      </c>
      <c r="J364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t="s">
        <v>5972</v>
      </c>
      <c r="E365" t="s">
        <v>646</v>
      </c>
      <c r="I365" t="s">
        <v>28061</v>
      </c>
      <c r="J365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t="s">
        <v>5972</v>
      </c>
      <c r="E366" t="s">
        <v>646</v>
      </c>
      <c r="I366" t="s">
        <v>28064</v>
      </c>
      <c r="J366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t="s">
        <v>3371</v>
      </c>
      <c r="E367" t="s">
        <v>646</v>
      </c>
      <c r="I367" t="s">
        <v>28067</v>
      </c>
      <c r="J367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t="s">
        <v>803</v>
      </c>
      <c r="E368" t="s">
        <v>8</v>
      </c>
      <c r="I368" t="s">
        <v>28070</v>
      </c>
      <c r="J368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t="s">
        <v>4</v>
      </c>
      <c r="E369" t="s">
        <v>260</v>
      </c>
      <c r="I369" t="s">
        <v>28073</v>
      </c>
      <c r="J369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t="s">
        <v>803</v>
      </c>
      <c r="E370" t="s">
        <v>8</v>
      </c>
      <c r="I370" t="s">
        <v>28076</v>
      </c>
      <c r="J370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t="s">
        <v>4</v>
      </c>
      <c r="E371" t="s">
        <v>19788</v>
      </c>
      <c r="I371" t="s">
        <v>28079</v>
      </c>
      <c r="J371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t="s">
        <v>803</v>
      </c>
      <c r="E372" t="s">
        <v>8</v>
      </c>
      <c r="I372" t="s">
        <v>28082</v>
      </c>
      <c r="J372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t="s">
        <v>803</v>
      </c>
      <c r="E373" t="s">
        <v>8</v>
      </c>
      <c r="I373" t="s">
        <v>28222</v>
      </c>
      <c r="J373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t="s">
        <v>803</v>
      </c>
      <c r="E374" t="s">
        <v>8</v>
      </c>
      <c r="I374" t="s">
        <v>28225</v>
      </c>
      <c r="J374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t="s">
        <v>4</v>
      </c>
      <c r="E375" t="s">
        <v>260</v>
      </c>
      <c r="I375" t="s">
        <v>28711</v>
      </c>
      <c r="J375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t="s">
        <v>4</v>
      </c>
      <c r="E376" t="s">
        <v>260</v>
      </c>
      <c r="I376" t="s">
        <v>28714</v>
      </c>
      <c r="J376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t="s">
        <v>162</v>
      </c>
      <c r="E377" t="s">
        <v>8107</v>
      </c>
      <c r="F377" t="s">
        <v>14067</v>
      </c>
      <c r="H377" t="s">
        <v>4867</v>
      </c>
      <c r="I377" t="s">
        <v>28717</v>
      </c>
      <c r="J377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t="s">
        <v>162</v>
      </c>
      <c r="E378" t="s">
        <v>8107</v>
      </c>
      <c r="F378" t="s">
        <v>14067</v>
      </c>
      <c r="I378" t="s">
        <v>28720</v>
      </c>
      <c r="J378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t="s">
        <v>162</v>
      </c>
      <c r="E379" t="s">
        <v>8107</v>
      </c>
      <c r="F379" t="s">
        <v>14067</v>
      </c>
      <c r="I379" t="s">
        <v>28723</v>
      </c>
      <c r="J379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t="s">
        <v>803</v>
      </c>
      <c r="E380" t="s">
        <v>8</v>
      </c>
      <c r="I380" t="s">
        <v>28726</v>
      </c>
      <c r="J380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t="s">
        <v>162</v>
      </c>
      <c r="E381" t="s">
        <v>28824</v>
      </c>
      <c r="F381" t="s">
        <v>28843</v>
      </c>
      <c r="I381" t="s">
        <v>28729</v>
      </c>
      <c r="J381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t="s">
        <v>162</v>
      </c>
      <c r="E382" t="s">
        <v>28824</v>
      </c>
      <c r="F382" t="s">
        <v>28843</v>
      </c>
      <c r="H382" t="s">
        <v>1140</v>
      </c>
      <c r="I382" t="s">
        <v>28732</v>
      </c>
      <c r="J382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t="s">
        <v>162</v>
      </c>
      <c r="E383" t="s">
        <v>28824</v>
      </c>
      <c r="F383" t="s">
        <v>261</v>
      </c>
      <c r="I383" t="s">
        <v>28735</v>
      </c>
      <c r="J383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t="s">
        <v>162</v>
      </c>
      <c r="E384" t="s">
        <v>28824</v>
      </c>
      <c r="F384" t="s">
        <v>261</v>
      </c>
      <c r="H384" t="s">
        <v>1140</v>
      </c>
      <c r="I384" t="s">
        <v>28738</v>
      </c>
      <c r="J384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t="s">
        <v>803</v>
      </c>
      <c r="E385" t="s">
        <v>8</v>
      </c>
      <c r="I385" t="s">
        <v>28741</v>
      </c>
      <c r="J385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t="s">
        <v>162</v>
      </c>
      <c r="E386" t="s">
        <v>28824</v>
      </c>
      <c r="F386" t="s">
        <v>1904</v>
      </c>
      <c r="I386" t="s">
        <v>28744</v>
      </c>
      <c r="J386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t="s">
        <v>162</v>
      </c>
      <c r="E387" t="s">
        <v>28824</v>
      </c>
      <c r="F387" t="s">
        <v>1904</v>
      </c>
      <c r="I387" t="s">
        <v>28747</v>
      </c>
      <c r="J387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t="s">
        <v>162</v>
      </c>
      <c r="E388" t="s">
        <v>28824</v>
      </c>
      <c r="F388" t="s">
        <v>261</v>
      </c>
      <c r="H388" t="s">
        <v>1140</v>
      </c>
      <c r="I388" t="s">
        <v>28750</v>
      </c>
      <c r="J388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t="s">
        <v>803</v>
      </c>
      <c r="E389" t="s">
        <v>8</v>
      </c>
      <c r="I389" t="s">
        <v>29051</v>
      </c>
      <c r="J389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t="s">
        <v>803</v>
      </c>
      <c r="E390" t="s">
        <v>8</v>
      </c>
      <c r="I390" t="s">
        <v>29054</v>
      </c>
      <c r="J390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t="s">
        <v>803</v>
      </c>
      <c r="E391" t="s">
        <v>8</v>
      </c>
      <c r="I391" t="s">
        <v>29057</v>
      </c>
      <c r="J391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t="s">
        <v>803</v>
      </c>
      <c r="E392" t="s">
        <v>8</v>
      </c>
      <c r="I392" t="s">
        <v>29060</v>
      </c>
      <c r="J392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t="s">
        <v>162</v>
      </c>
      <c r="E393" t="s">
        <v>70</v>
      </c>
      <c r="F393" t="s">
        <v>24913</v>
      </c>
      <c r="I393" t="s">
        <v>29471</v>
      </c>
      <c r="J393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t="s">
        <v>162</v>
      </c>
      <c r="E394" t="s">
        <v>70</v>
      </c>
      <c r="F394" t="s">
        <v>24913</v>
      </c>
      <c r="I394" t="s">
        <v>29474</v>
      </c>
      <c r="J394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t="s">
        <v>162</v>
      </c>
      <c r="E395" t="s">
        <v>70</v>
      </c>
      <c r="F395" t="s">
        <v>24913</v>
      </c>
      <c r="I395" t="s">
        <v>29477</v>
      </c>
      <c r="J395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t="s">
        <v>162</v>
      </c>
      <c r="E396" t="s">
        <v>70</v>
      </c>
      <c r="F396" t="s">
        <v>24913</v>
      </c>
      <c r="I396" t="s">
        <v>29480</v>
      </c>
      <c r="J396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t="s">
        <v>162</v>
      </c>
      <c r="E397" t="s">
        <v>70</v>
      </c>
      <c r="F397" t="s">
        <v>24913</v>
      </c>
      <c r="I397" t="s">
        <v>29483</v>
      </c>
      <c r="J397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t="s">
        <v>162</v>
      </c>
      <c r="E398" t="s">
        <v>70</v>
      </c>
      <c r="F398" t="s">
        <v>24913</v>
      </c>
      <c r="I398" t="s">
        <v>29486</v>
      </c>
      <c r="J398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t="s">
        <v>162</v>
      </c>
      <c r="E399" t="s">
        <v>70</v>
      </c>
      <c r="F399" t="s">
        <v>24913</v>
      </c>
      <c r="I399" t="s">
        <v>29489</v>
      </c>
      <c r="J399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t="s">
        <v>4</v>
      </c>
      <c r="E400" t="s">
        <v>70</v>
      </c>
      <c r="I400" t="s">
        <v>29492</v>
      </c>
      <c r="J400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t="s">
        <v>803</v>
      </c>
      <c r="E401" t="s">
        <v>8</v>
      </c>
      <c r="I401" t="s">
        <v>29495</v>
      </c>
      <c r="J401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t="s">
        <v>803</v>
      </c>
      <c r="E402" t="s">
        <v>8</v>
      </c>
      <c r="I402" t="s">
        <v>29498</v>
      </c>
      <c r="J402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t="s">
        <v>803</v>
      </c>
      <c r="E403" t="s">
        <v>8</v>
      </c>
      <c r="I403" t="s">
        <v>29839</v>
      </c>
      <c r="J403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t="s">
        <v>4</v>
      </c>
      <c r="E404" t="s">
        <v>646</v>
      </c>
      <c r="I404" t="s">
        <v>29842</v>
      </c>
      <c r="J404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t="s">
        <v>4</v>
      </c>
      <c r="E405" t="s">
        <v>646</v>
      </c>
      <c r="I405" t="s">
        <v>29845</v>
      </c>
      <c r="J405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t="s">
        <v>803</v>
      </c>
      <c r="E406" t="s">
        <v>8</v>
      </c>
      <c r="I406" t="s">
        <v>29848</v>
      </c>
      <c r="J406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t="s">
        <v>803</v>
      </c>
      <c r="E407" t="s">
        <v>8</v>
      </c>
      <c r="I407" t="s">
        <v>30371</v>
      </c>
      <c r="J407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t="s">
        <v>803</v>
      </c>
      <c r="E408" t="s">
        <v>8</v>
      </c>
      <c r="I408" t="s">
        <v>30374</v>
      </c>
      <c r="J408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t="s">
        <v>163</v>
      </c>
      <c r="E409" t="s">
        <v>70</v>
      </c>
      <c r="F409" t="s">
        <v>58</v>
      </c>
      <c r="H409" t="s">
        <v>4867</v>
      </c>
      <c r="I409" t="s">
        <v>30377</v>
      </c>
      <c r="J409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t="s">
        <v>163</v>
      </c>
      <c r="E410" t="s">
        <v>70</v>
      </c>
      <c r="F410" t="s">
        <v>58</v>
      </c>
      <c r="H410" t="s">
        <v>1140</v>
      </c>
      <c r="I410" t="s">
        <v>30380</v>
      </c>
      <c r="J410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t="s">
        <v>163</v>
      </c>
      <c r="E411" t="s">
        <v>70</v>
      </c>
      <c r="F411" t="s">
        <v>58</v>
      </c>
      <c r="H411" t="s">
        <v>1140</v>
      </c>
      <c r="I411" t="s">
        <v>30383</v>
      </c>
      <c r="J411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t="s">
        <v>163</v>
      </c>
      <c r="E412" t="s">
        <v>70</v>
      </c>
      <c r="F412" t="s">
        <v>58</v>
      </c>
      <c r="H412" t="s">
        <v>1140</v>
      </c>
      <c r="I412" t="s">
        <v>30386</v>
      </c>
      <c r="J412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t="s">
        <v>162</v>
      </c>
      <c r="E413" t="s">
        <v>70</v>
      </c>
      <c r="F413" t="s">
        <v>30490</v>
      </c>
      <c r="H413" t="s">
        <v>4867</v>
      </c>
      <c r="I413" t="s">
        <v>30389</v>
      </c>
      <c r="J413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t="s">
        <v>162</v>
      </c>
      <c r="E414" t="s">
        <v>70</v>
      </c>
      <c r="F414" t="s">
        <v>30491</v>
      </c>
      <c r="I414" t="s">
        <v>30392</v>
      </c>
      <c r="J414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t="s">
        <v>162</v>
      </c>
      <c r="E415" t="s">
        <v>70</v>
      </c>
      <c r="F415" t="s">
        <v>30490</v>
      </c>
      <c r="I415" t="s">
        <v>30395</v>
      </c>
      <c r="J415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t="s">
        <v>4</v>
      </c>
      <c r="E416" t="s">
        <v>646</v>
      </c>
      <c r="I416" t="s">
        <v>30398</v>
      </c>
      <c r="J416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t="s">
        <v>4</v>
      </c>
      <c r="E417" t="s">
        <v>646</v>
      </c>
      <c r="I417" t="s">
        <v>30401</v>
      </c>
      <c r="J417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t="s">
        <v>4</v>
      </c>
      <c r="E418" t="s">
        <v>8</v>
      </c>
      <c r="I418" t="s">
        <v>30404</v>
      </c>
      <c r="J418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t="s">
        <v>4</v>
      </c>
      <c r="E419" t="s">
        <v>646</v>
      </c>
      <c r="I419" t="s">
        <v>30407</v>
      </c>
      <c r="J419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t="s">
        <v>30820</v>
      </c>
      <c r="E420" t="s">
        <v>86</v>
      </c>
      <c r="I420" t="s">
        <v>30703</v>
      </c>
      <c r="J420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t="s">
        <v>803</v>
      </c>
      <c r="E421" t="s">
        <v>8</v>
      </c>
      <c r="I421" t="s">
        <v>30706</v>
      </c>
      <c r="J421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t="s">
        <v>803</v>
      </c>
      <c r="E422" t="s">
        <v>8</v>
      </c>
      <c r="I422" t="s">
        <v>30709</v>
      </c>
      <c r="J422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t="s">
        <v>4</v>
      </c>
      <c r="E423" t="s">
        <v>646</v>
      </c>
      <c r="I423" t="s">
        <v>30712</v>
      </c>
      <c r="J423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t="s">
        <v>162</v>
      </c>
      <c r="E424" t="s">
        <v>27239</v>
      </c>
      <c r="F424" t="s">
        <v>31273</v>
      </c>
      <c r="H424" t="s">
        <v>4867</v>
      </c>
      <c r="I424" t="s">
        <v>31199</v>
      </c>
      <c r="J424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t="s">
        <v>162</v>
      </c>
      <c r="E425" t="s">
        <v>27239</v>
      </c>
      <c r="F425" t="s">
        <v>31274</v>
      </c>
      <c r="H425" t="s">
        <v>4867</v>
      </c>
      <c r="I425" t="s">
        <v>31202</v>
      </c>
      <c r="J425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t="s">
        <v>162</v>
      </c>
      <c r="E426" t="s">
        <v>27239</v>
      </c>
      <c r="F426" t="s">
        <v>31275</v>
      </c>
      <c r="H426" t="s">
        <v>4867</v>
      </c>
      <c r="I426" t="s">
        <v>31205</v>
      </c>
      <c r="J426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t="s">
        <v>803</v>
      </c>
      <c r="E427" t="s">
        <v>8</v>
      </c>
      <c r="I427" t="s">
        <v>31208</v>
      </c>
      <c r="J427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t="s">
        <v>803</v>
      </c>
      <c r="E428" t="s">
        <v>8</v>
      </c>
      <c r="I428" t="s">
        <v>31211</v>
      </c>
      <c r="J428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t="s">
        <v>803</v>
      </c>
      <c r="E429" t="s">
        <v>8</v>
      </c>
      <c r="I429" t="s">
        <v>31214</v>
      </c>
      <c r="J429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t="s">
        <v>803</v>
      </c>
      <c r="E430" t="s">
        <v>8</v>
      </c>
      <c r="I430" t="s">
        <v>32068</v>
      </c>
      <c r="J430" t="s">
        <v>4874</v>
      </c>
      <c r="K430" t="s">
        <v>32069</v>
      </c>
      <c r="L430" t="s">
        <v>32070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t="s">
        <v>803</v>
      </c>
      <c r="E431" t="s">
        <v>8</v>
      </c>
      <c r="I431" t="s">
        <v>32071</v>
      </c>
      <c r="J431" t="s">
        <v>4874</v>
      </c>
      <c r="K431" t="s">
        <v>32072</v>
      </c>
      <c r="L431" t="s">
        <v>32073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t="s">
        <v>4</v>
      </c>
      <c r="E432" t="s">
        <v>260</v>
      </c>
      <c r="I432" t="s">
        <v>32074</v>
      </c>
      <c r="J432" t="s">
        <v>4874</v>
      </c>
      <c r="K432" t="s">
        <v>32075</v>
      </c>
      <c r="L432" t="s">
        <v>32076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t="s">
        <v>803</v>
      </c>
      <c r="E433" t="s">
        <v>8</v>
      </c>
      <c r="I433" t="s">
        <v>32077</v>
      </c>
      <c r="J433" t="s">
        <v>4874</v>
      </c>
      <c r="K433" t="s">
        <v>32078</v>
      </c>
      <c r="L433" t="s">
        <v>32079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t="s">
        <v>803</v>
      </c>
      <c r="E434" t="s">
        <v>8</v>
      </c>
      <c r="I434" t="s">
        <v>32080</v>
      </c>
      <c r="J434" t="s">
        <v>4874</v>
      </c>
      <c r="K434" t="s">
        <v>32081</v>
      </c>
      <c r="L434" t="s">
        <v>32082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t="s">
        <v>803</v>
      </c>
      <c r="E435" t="s">
        <v>8</v>
      </c>
      <c r="I435" t="s">
        <v>32083</v>
      </c>
      <c r="J435" t="s">
        <v>4874</v>
      </c>
      <c r="K435" t="s">
        <v>32084</v>
      </c>
      <c r="L435" t="s">
        <v>32085</v>
      </c>
      <c r="M435" s="2" t="str">
        <f>HYPERLINK(входСтолярка[[#This Row],[RelativePath]])</f>
        <v>15 Вход столярка\GA3948333_9_20260829T162505Z.jpg</v>
      </c>
    </row>
    <row r="436" spans="1:13" x14ac:dyDescent="0.25">
      <c r="A436" s="1" t="s">
        <v>22</v>
      </c>
      <c r="B436" s="3">
        <v>46264</v>
      </c>
      <c r="C436" s="4">
        <v>0.60107638888888892</v>
      </c>
      <c r="D436" t="s">
        <v>4</v>
      </c>
      <c r="E436" t="s">
        <v>34141</v>
      </c>
      <c r="I436" t="s">
        <v>33882</v>
      </c>
      <c r="J436" t="s">
        <v>4874</v>
      </c>
      <c r="K436" t="s">
        <v>33883</v>
      </c>
      <c r="L436" t="s">
        <v>33884</v>
      </c>
      <c r="M436" s="2" t="str">
        <f>HYPERLINK(входСтолярка[[#This Row],[RelativePath]])</f>
        <v>15 Вход столярка\GA3948333_9_20260830T142533Z.jpg</v>
      </c>
    </row>
    <row r="437" spans="1:13" x14ac:dyDescent="0.25">
      <c r="A437" s="1" t="s">
        <v>13</v>
      </c>
      <c r="B437" s="3">
        <v>46265</v>
      </c>
      <c r="C437" s="4">
        <v>0.57115740740740739</v>
      </c>
      <c r="D437" t="s">
        <v>803</v>
      </c>
      <c r="E437" t="s">
        <v>8</v>
      </c>
      <c r="I437" t="s">
        <v>32984</v>
      </c>
      <c r="J437" t="s">
        <v>4874</v>
      </c>
      <c r="K437" t="s">
        <v>32985</v>
      </c>
      <c r="L437" t="s">
        <v>32986</v>
      </c>
      <c r="M437" s="2" t="str">
        <f>HYPERLINK(входСтолярка[[#This Row],[RelativePath]])</f>
        <v>15 Вход столярка\GA3948333_9_20260831T134228Z.jpg</v>
      </c>
    </row>
    <row r="438" spans="1:13" x14ac:dyDescent="0.25">
      <c r="A438" s="1" t="s">
        <v>14</v>
      </c>
      <c r="B438" s="3">
        <v>46266</v>
      </c>
      <c r="C438" s="4">
        <v>0.67457175925925927</v>
      </c>
      <c r="D438" t="s">
        <v>803</v>
      </c>
      <c r="E438" t="s">
        <v>8</v>
      </c>
      <c r="I438" t="s">
        <v>32987</v>
      </c>
      <c r="J438" t="s">
        <v>4874</v>
      </c>
      <c r="K438" t="s">
        <v>32988</v>
      </c>
      <c r="L438" t="s">
        <v>32989</v>
      </c>
      <c r="M438" s="2" t="str">
        <f>HYPERLINK(входСтолярка[[#This Row],[RelativePath]])</f>
        <v>15 Вход столярка\GA3948333_9_20260901T161123Z.jpg</v>
      </c>
    </row>
    <row r="439" spans="1:13" x14ac:dyDescent="0.25">
      <c r="A439" s="1" t="s">
        <v>15</v>
      </c>
      <c r="B439" s="3">
        <v>46267</v>
      </c>
      <c r="C439" s="4">
        <v>0.78521990740740744</v>
      </c>
      <c r="D439" t="s">
        <v>803</v>
      </c>
      <c r="E439" t="s">
        <v>8</v>
      </c>
      <c r="I439" t="s">
        <v>32990</v>
      </c>
      <c r="J439" t="s">
        <v>4874</v>
      </c>
      <c r="K439" t="s">
        <v>32991</v>
      </c>
      <c r="L439" t="s">
        <v>32992</v>
      </c>
      <c r="M439" s="2" t="str">
        <f>HYPERLINK(входСтолярка[[#This Row],[RelativePath]])</f>
        <v>15 Вход столярка\GA3948333_9_20260902T185043Z.jpg</v>
      </c>
    </row>
    <row r="440" spans="1:13" x14ac:dyDescent="0.25">
      <c r="A440" s="1" t="s">
        <v>16</v>
      </c>
      <c r="B440" s="3">
        <v>46268</v>
      </c>
      <c r="C440" s="4">
        <v>0.62212962962962959</v>
      </c>
      <c r="D440" t="s">
        <v>803</v>
      </c>
      <c r="E440" t="s">
        <v>8</v>
      </c>
      <c r="I440" t="s">
        <v>32993</v>
      </c>
      <c r="J440" t="s">
        <v>4874</v>
      </c>
      <c r="K440" t="s">
        <v>32994</v>
      </c>
      <c r="L440" t="s">
        <v>32995</v>
      </c>
      <c r="M440" s="2" t="str">
        <f>HYPERLINK(входСтолярка[[#This Row],[RelativePath]])</f>
        <v>15 Вход столярка\GA3948333_9_20260903T145552Z.jpg</v>
      </c>
    </row>
    <row r="441" spans="1:13" x14ac:dyDescent="0.25">
      <c r="A441" s="1" t="s">
        <v>17</v>
      </c>
      <c r="B441" s="3">
        <v>46269</v>
      </c>
      <c r="C441" s="4">
        <v>0.82310185185185181</v>
      </c>
      <c r="D441" t="s">
        <v>33072</v>
      </c>
      <c r="E441" t="s">
        <v>646</v>
      </c>
      <c r="I441" t="s">
        <v>32996</v>
      </c>
      <c r="J441" t="s">
        <v>4874</v>
      </c>
      <c r="K441" t="s">
        <v>32997</v>
      </c>
      <c r="L441" t="s">
        <v>32998</v>
      </c>
      <c r="M441" s="2" t="str">
        <f>HYPERLINK(входСтолярка[[#This Row],[RelativePath]])</f>
        <v>15 Вход столярка\GA3948333_9_20260904T194516Z.jpg</v>
      </c>
    </row>
    <row r="442" spans="1:13" x14ac:dyDescent="0.25">
      <c r="A442" s="1" t="s">
        <v>18</v>
      </c>
      <c r="B442" s="3">
        <v>46270</v>
      </c>
      <c r="C442" s="4">
        <v>0.52994212962962961</v>
      </c>
      <c r="D442" t="s">
        <v>33072</v>
      </c>
      <c r="E442" t="s">
        <v>646</v>
      </c>
      <c r="I442" t="s">
        <v>32999</v>
      </c>
      <c r="J442" t="s">
        <v>4874</v>
      </c>
      <c r="K442" t="s">
        <v>33000</v>
      </c>
      <c r="L442" t="s">
        <v>33001</v>
      </c>
      <c r="M442" s="2" t="str">
        <f>HYPERLINK(входСтолярка[[#This Row],[RelativePath]])</f>
        <v>15 Вход столярка\GA3948333_9_20260905T124307Z.jpg</v>
      </c>
    </row>
    <row r="443" spans="1:13" x14ac:dyDescent="0.25">
      <c r="A443" s="1" t="s">
        <v>22</v>
      </c>
      <c r="B443" s="3">
        <v>46271</v>
      </c>
      <c r="C443" s="4">
        <v>0.80115740740740737</v>
      </c>
      <c r="D443" t="s">
        <v>803</v>
      </c>
      <c r="E443" t="s">
        <v>8</v>
      </c>
      <c r="I443" t="s">
        <v>33002</v>
      </c>
      <c r="J443" t="s">
        <v>4874</v>
      </c>
      <c r="K443" t="s">
        <v>33003</v>
      </c>
      <c r="L443" t="s">
        <v>33004</v>
      </c>
      <c r="M443" s="2" t="str">
        <f>HYPERLINK(входСтолярка[[#This Row],[RelativePath]])</f>
        <v>15 Вход столярка\GA3948333_9_20260906T191340Z.jpg</v>
      </c>
    </row>
    <row r="444" spans="1:13" x14ac:dyDescent="0.25">
      <c r="A444" s="1" t="s">
        <v>13</v>
      </c>
      <c r="B444" s="3">
        <v>46272</v>
      </c>
      <c r="C444" s="4">
        <v>0.84376157407407404</v>
      </c>
      <c r="D444" t="s">
        <v>162</v>
      </c>
      <c r="E444" t="s">
        <v>70</v>
      </c>
      <c r="F444" t="s">
        <v>34142</v>
      </c>
      <c r="G444" s="7">
        <v>1</v>
      </c>
      <c r="H444" t="s">
        <v>4867</v>
      </c>
      <c r="I444" t="s">
        <v>33885</v>
      </c>
      <c r="J444" t="s">
        <v>4874</v>
      </c>
      <c r="K444" t="s">
        <v>33886</v>
      </c>
      <c r="L444" t="s">
        <v>33887</v>
      </c>
      <c r="M444" s="2" t="str">
        <f>HYPERLINK(входСтолярка[[#This Row],[RelativePath]])</f>
        <v>15 Вход столярка\GA3948333_9_20260907T201501Z.jpg</v>
      </c>
    </row>
    <row r="445" spans="1:13" x14ac:dyDescent="0.25">
      <c r="A445" s="1" t="s">
        <v>14</v>
      </c>
      <c r="B445" s="3">
        <v>46273</v>
      </c>
      <c r="C445" s="4">
        <v>0.42265046296296294</v>
      </c>
      <c r="D445" t="s">
        <v>162</v>
      </c>
      <c r="E445" t="s">
        <v>70</v>
      </c>
      <c r="F445" t="s">
        <v>34142</v>
      </c>
      <c r="G445" s="7">
        <v>1</v>
      </c>
      <c r="H445" t="s">
        <v>4867</v>
      </c>
      <c r="I445" t="s">
        <v>33888</v>
      </c>
      <c r="J445" t="s">
        <v>4874</v>
      </c>
      <c r="K445" t="s">
        <v>33889</v>
      </c>
      <c r="L445" t="s">
        <v>33890</v>
      </c>
      <c r="M445" s="2" t="str">
        <f>HYPERLINK(входСтолярка[[#This Row],[RelativePath]])</f>
        <v>15 Вход столярка\GA3948333_9_20260908T100837Z.jpg</v>
      </c>
    </row>
    <row r="446" spans="1:13" x14ac:dyDescent="0.25">
      <c r="A446" s="1" t="s">
        <v>14</v>
      </c>
      <c r="B446" s="3">
        <v>46273</v>
      </c>
      <c r="C446" s="4">
        <v>0.42304398148148148</v>
      </c>
      <c r="D446" t="s">
        <v>162</v>
      </c>
      <c r="E446" t="s">
        <v>70</v>
      </c>
      <c r="F446" t="s">
        <v>34143</v>
      </c>
      <c r="H446" t="s">
        <v>4867</v>
      </c>
      <c r="I446" t="s">
        <v>33891</v>
      </c>
      <c r="J446" t="s">
        <v>4874</v>
      </c>
      <c r="K446" t="s">
        <v>33892</v>
      </c>
      <c r="L446" t="s">
        <v>33893</v>
      </c>
      <c r="M446" s="2" t="str">
        <f>HYPERLINK(входСтолярка[[#This Row],[RelativePath]])</f>
        <v>15 Вход столярка\GA3948333_9_20260908T100911Z.jpg</v>
      </c>
    </row>
    <row r="447" spans="1:13" x14ac:dyDescent="0.25">
      <c r="A447" s="1" t="s">
        <v>14</v>
      </c>
      <c r="B447" s="3">
        <v>46273</v>
      </c>
      <c r="C447" s="4">
        <v>0.42476851851851855</v>
      </c>
      <c r="D447" t="s">
        <v>162</v>
      </c>
      <c r="E447" t="s">
        <v>70</v>
      </c>
      <c r="F447" t="s">
        <v>34143</v>
      </c>
      <c r="H447" t="s">
        <v>4867</v>
      </c>
      <c r="I447" t="s">
        <v>33894</v>
      </c>
      <c r="J447" t="s">
        <v>4874</v>
      </c>
      <c r="K447" t="s">
        <v>33895</v>
      </c>
      <c r="L447" t="s">
        <v>33896</v>
      </c>
      <c r="M447" s="2" t="str">
        <f>HYPERLINK(входСтолярка[[#This Row],[RelativePath]])</f>
        <v>15 Вход столярка\GA3948333_9_20260908T101140Z.jpg</v>
      </c>
    </row>
    <row r="448" spans="1:13" x14ac:dyDescent="0.25">
      <c r="A448" s="1" t="s">
        <v>14</v>
      </c>
      <c r="B448" s="3">
        <v>46273</v>
      </c>
      <c r="C448" s="4">
        <v>0.42586805555555557</v>
      </c>
      <c r="D448" t="s">
        <v>162</v>
      </c>
      <c r="E448" t="s">
        <v>70</v>
      </c>
      <c r="F448" t="s">
        <v>34143</v>
      </c>
      <c r="H448" t="s">
        <v>4867</v>
      </c>
      <c r="I448" t="s">
        <v>33897</v>
      </c>
      <c r="J448" t="s">
        <v>4874</v>
      </c>
      <c r="K448" t="s">
        <v>33898</v>
      </c>
      <c r="L448" t="s">
        <v>33899</v>
      </c>
      <c r="M448" s="2" t="str">
        <f>HYPERLINK(входСтолярка[[#This Row],[RelativePath]])</f>
        <v>15 Вход столярка\GA3948333_9_20260908T101315Z.jpg</v>
      </c>
    </row>
    <row r="449" spans="1:13" x14ac:dyDescent="0.25">
      <c r="A449" s="1" t="s">
        <v>14</v>
      </c>
      <c r="B449" s="3">
        <v>46273</v>
      </c>
      <c r="C449" s="4">
        <v>0.42611111111111111</v>
      </c>
      <c r="D449" t="s">
        <v>162</v>
      </c>
      <c r="E449" t="s">
        <v>70</v>
      </c>
      <c r="F449" t="s">
        <v>34143</v>
      </c>
      <c r="H449" t="s">
        <v>4867</v>
      </c>
      <c r="I449" t="s">
        <v>33900</v>
      </c>
      <c r="J449" t="s">
        <v>4874</v>
      </c>
      <c r="K449" t="s">
        <v>33901</v>
      </c>
      <c r="L449" t="s">
        <v>33902</v>
      </c>
      <c r="M449" s="2" t="str">
        <f>HYPERLINK(входСтолярка[[#This Row],[RelativePath]])</f>
        <v>15 Вход столярка\GA3948333_9_20260908T101336Z.jpg</v>
      </c>
    </row>
    <row r="450" spans="1:13" x14ac:dyDescent="0.25">
      <c r="A450" s="1" t="s">
        <v>14</v>
      </c>
      <c r="B450" s="3">
        <v>46273</v>
      </c>
      <c r="C450" s="4">
        <v>0.60348379629629634</v>
      </c>
      <c r="D450" t="s">
        <v>4</v>
      </c>
      <c r="E450" t="s">
        <v>34144</v>
      </c>
      <c r="I450" t="s">
        <v>33903</v>
      </c>
      <c r="J450" t="s">
        <v>4874</v>
      </c>
      <c r="K450" t="s">
        <v>33904</v>
      </c>
      <c r="L450" t="s">
        <v>33905</v>
      </c>
      <c r="M450" s="2" t="str">
        <f>HYPERLINK(входСтолярка[[#This Row],[RelativePath]])</f>
        <v>15 Вход столярка\GA3948333_9_20260908T142901Z.jpg</v>
      </c>
    </row>
    <row r="451" spans="1:13" x14ac:dyDescent="0.25">
      <c r="A451" s="1" t="s">
        <v>15</v>
      </c>
      <c r="B451" s="3">
        <v>46274</v>
      </c>
      <c r="C451" s="4">
        <v>0.70311342592592596</v>
      </c>
      <c r="D451" t="s">
        <v>115</v>
      </c>
      <c r="E451" t="s">
        <v>12992</v>
      </c>
      <c r="I451" t="s">
        <v>33906</v>
      </c>
      <c r="J451" t="s">
        <v>4874</v>
      </c>
      <c r="K451" t="s">
        <v>33907</v>
      </c>
      <c r="L451" t="s">
        <v>33908</v>
      </c>
      <c r="M451" s="2" t="str">
        <f>HYPERLINK(входСтолярка[[#This Row],[RelativePath]])</f>
        <v>15 Вход столярка\GA3948333_9_20260909T165229Z.jpg</v>
      </c>
    </row>
    <row r="452" spans="1:13" x14ac:dyDescent="0.25">
      <c r="A452" s="1" t="s">
        <v>16</v>
      </c>
      <c r="B452" s="3">
        <v>46275</v>
      </c>
      <c r="C452" s="4">
        <v>0.54780092592592589</v>
      </c>
      <c r="D452" t="s">
        <v>33072</v>
      </c>
      <c r="E452" t="s">
        <v>646</v>
      </c>
      <c r="I452" t="s">
        <v>33909</v>
      </c>
      <c r="J452" t="s">
        <v>4874</v>
      </c>
      <c r="K452" t="s">
        <v>33910</v>
      </c>
      <c r="L452" t="s">
        <v>33911</v>
      </c>
      <c r="M452" s="2" t="str">
        <f>HYPERLINK(входСтолярка[[#This Row],[RelativePath]])</f>
        <v>15 Вход столярка\GA3948333_9_20260910T130850Z.jpg</v>
      </c>
    </row>
    <row r="453" spans="1:13" x14ac:dyDescent="0.25">
      <c r="A453" s="1" t="s">
        <v>17</v>
      </c>
      <c r="B453" s="3">
        <v>46276</v>
      </c>
      <c r="C453" s="4">
        <v>0.6658680555555555</v>
      </c>
      <c r="D453" t="s">
        <v>4</v>
      </c>
      <c r="E453" t="s">
        <v>646</v>
      </c>
      <c r="I453" t="s">
        <v>33912</v>
      </c>
      <c r="J453" t="s">
        <v>4874</v>
      </c>
      <c r="K453" t="s">
        <v>33913</v>
      </c>
      <c r="L453" t="s">
        <v>33914</v>
      </c>
      <c r="M453" s="2" t="str">
        <f>HYPERLINK(входСтолярка[[#This Row],[RelativePath]])</f>
        <v>15 Вход столярка\GA3948333_9_20260911T155851Z.jpg</v>
      </c>
    </row>
    <row r="454" spans="1:13" x14ac:dyDescent="0.25">
      <c r="A454" s="1" t="s">
        <v>17</v>
      </c>
      <c r="B454" s="3">
        <v>46276</v>
      </c>
      <c r="C454" s="4">
        <v>0.74960648148148146</v>
      </c>
      <c r="D454" t="s">
        <v>4</v>
      </c>
      <c r="E454" t="s">
        <v>260</v>
      </c>
      <c r="I454" t="s">
        <v>33915</v>
      </c>
      <c r="J454" t="s">
        <v>4874</v>
      </c>
      <c r="K454" t="s">
        <v>33916</v>
      </c>
      <c r="L454" t="s">
        <v>33917</v>
      </c>
      <c r="M454" s="2" t="str">
        <f>HYPERLINK(входСтолярка[[#This Row],[RelativePath]])</f>
        <v>15 Вход столярка\GA3948333_9_20260911T175926Z.jpg</v>
      </c>
    </row>
    <row r="455" spans="1:13" x14ac:dyDescent="0.25">
      <c r="A455" s="1" t="s">
        <v>18</v>
      </c>
      <c r="B455" s="3">
        <v>46277</v>
      </c>
      <c r="C455" s="4">
        <v>0.76379629629629631</v>
      </c>
      <c r="D455" t="s">
        <v>803</v>
      </c>
      <c r="E455" t="s">
        <v>8</v>
      </c>
      <c r="I455" t="s">
        <v>33918</v>
      </c>
      <c r="J455" t="s">
        <v>4874</v>
      </c>
      <c r="K455" t="s">
        <v>33919</v>
      </c>
      <c r="L455" t="s">
        <v>33920</v>
      </c>
      <c r="M455" s="2" t="str">
        <f>HYPERLINK(входСтолярка[[#This Row],[RelativePath]])</f>
        <v>15 Вход столярка\GA3948333_9_20260912T181952Z.jpg</v>
      </c>
    </row>
    <row r="456" spans="1:13" x14ac:dyDescent="0.25">
      <c r="A456" s="1" t="s">
        <v>18</v>
      </c>
      <c r="B456" s="3">
        <v>46277</v>
      </c>
      <c r="C456" s="4">
        <v>0.8305555555555556</v>
      </c>
      <c r="D456" t="s">
        <v>803</v>
      </c>
      <c r="E456" t="s">
        <v>8</v>
      </c>
      <c r="I456" t="s">
        <v>33921</v>
      </c>
      <c r="J456" t="s">
        <v>4874</v>
      </c>
      <c r="K456" t="s">
        <v>33922</v>
      </c>
      <c r="L456" t="s">
        <v>33923</v>
      </c>
      <c r="M456" s="2" t="str">
        <f>HYPERLINK(входСтолярка[[#This Row],[RelativePath]])</f>
        <v>15 Вход столярка\GA3948333_9_20260912T195600Z.jpg</v>
      </c>
    </row>
    <row r="457" spans="1:13" x14ac:dyDescent="0.25">
      <c r="A457" s="1" t="s">
        <v>22</v>
      </c>
      <c r="B457" s="3">
        <v>46278</v>
      </c>
      <c r="C457" s="4">
        <v>0.75123842592592593</v>
      </c>
      <c r="D457" t="s">
        <v>803</v>
      </c>
      <c r="E457" t="s">
        <v>8</v>
      </c>
      <c r="I457" t="s">
        <v>33924</v>
      </c>
      <c r="J457" t="s">
        <v>4874</v>
      </c>
      <c r="K457" t="s">
        <v>33925</v>
      </c>
      <c r="L457" t="s">
        <v>33926</v>
      </c>
      <c r="M457" s="2" t="str">
        <f>HYPERLINK(входСтолярка[[#This Row],[RelativePath]])</f>
        <v>15 Вход столярка\GA3948333_9_20260913T180147Z.jpg</v>
      </c>
    </row>
  </sheetData>
  <conditionalFormatting sqref="D458:D468 E458:E471 D2:E457 G2:H457">
    <cfRule type="containsText" dxfId="881" priority="14" operator="containsText" text="Выезд с территории">
      <formula>NOT(ISERROR(SEARCH("Выезд с территории",D2)))</formula>
    </cfRule>
  </conditionalFormatting>
  <conditionalFormatting sqref="F2:F457">
    <cfRule type="notContainsText" dxfId="880" priority="13" operator="notContains" text="порожний">
      <formula>ISERROR(SEARCH("порожний",F2))</formula>
    </cfRule>
  </conditionalFormatting>
  <conditionalFormatting sqref="E2:E471">
    <cfRule type="containsText" dxfId="879" priority="11" operator="containsText" text="Газель базы">
      <formula>NOT(ISERROR(SEARCH("Газель базы",E2)))</formula>
    </cfRule>
    <cfRule type="containsText" dxfId="878" priority="12" operator="containsText" text="Погрузчик базы">
      <formula>NOT(ISERROR(SEARCH("Погрузчик базы",E2)))</formula>
    </cfRule>
  </conditionalFormatting>
  <conditionalFormatting sqref="E2:E471">
    <cfRule type="containsText" dxfId="877" priority="10" operator="containsText" text="Трактор базы">
      <formula>NOT(ISERROR(SEARCH("Трактор базы",E2)))</formula>
    </cfRule>
  </conditionalFormatting>
  <conditionalFormatting sqref="A2:C457">
    <cfRule type="expression" dxfId="876" priority="9">
      <formula>$A2="пн"</formula>
    </cfRule>
  </conditionalFormatting>
  <conditionalFormatting sqref="A2:C459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468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8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57"/>
  <sheetViews>
    <sheetView zoomScale="90" zoomScaleNormal="90" workbookViewId="0">
      <pane ySplit="1" topLeftCell="A62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t="s">
        <v>4</v>
      </c>
      <c r="E2" t="s">
        <v>646</v>
      </c>
      <c r="I2" t="s">
        <v>8961</v>
      </c>
      <c r="J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t="s">
        <v>5701</v>
      </c>
      <c r="E3" t="s">
        <v>646</v>
      </c>
      <c r="I3" t="s">
        <v>8964</v>
      </c>
      <c r="J3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t="s">
        <v>5701</v>
      </c>
      <c r="E4" t="s">
        <v>646</v>
      </c>
      <c r="I4" t="s">
        <v>8967</v>
      </c>
      <c r="J4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t="s">
        <v>7830</v>
      </c>
      <c r="E5" t="s">
        <v>646</v>
      </c>
      <c r="I5" t="s">
        <v>8970</v>
      </c>
      <c r="J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t="s">
        <v>3559</v>
      </c>
      <c r="E6" t="s">
        <v>646</v>
      </c>
      <c r="I6" t="s">
        <v>8973</v>
      </c>
      <c r="J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t="s">
        <v>5701</v>
      </c>
      <c r="E7" t="s">
        <v>646</v>
      </c>
      <c r="I7" t="s">
        <v>8976</v>
      </c>
      <c r="J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t="s">
        <v>7830</v>
      </c>
      <c r="E8" t="s">
        <v>646</v>
      </c>
      <c r="I8" t="s">
        <v>8979</v>
      </c>
      <c r="J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t="s">
        <v>4</v>
      </c>
      <c r="E9" t="s">
        <v>260</v>
      </c>
      <c r="I9" t="s">
        <v>8982</v>
      </c>
      <c r="J9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t="s">
        <v>7830</v>
      </c>
      <c r="E10" t="s">
        <v>260</v>
      </c>
      <c r="I10" t="s">
        <v>8985</v>
      </c>
      <c r="J10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t="s">
        <v>5701</v>
      </c>
      <c r="E11" t="s">
        <v>646</v>
      </c>
      <c r="I11" t="s">
        <v>8988</v>
      </c>
      <c r="J11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t="s">
        <v>5701</v>
      </c>
      <c r="E12" t="s">
        <v>646</v>
      </c>
      <c r="I12" t="s">
        <v>8991</v>
      </c>
      <c r="J1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t="s">
        <v>5701</v>
      </c>
      <c r="E13" t="s">
        <v>646</v>
      </c>
      <c r="I13" t="s">
        <v>8994</v>
      </c>
      <c r="J13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t="s">
        <v>5701</v>
      </c>
      <c r="E14" t="s">
        <v>646</v>
      </c>
      <c r="I14" t="s">
        <v>8997</v>
      </c>
      <c r="J14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t="s">
        <v>5701</v>
      </c>
      <c r="E15" t="s">
        <v>646</v>
      </c>
      <c r="I15" t="s">
        <v>9000</v>
      </c>
      <c r="J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t="s">
        <v>7830</v>
      </c>
      <c r="E16" t="s">
        <v>646</v>
      </c>
      <c r="I16" t="s">
        <v>9003</v>
      </c>
      <c r="J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t="s">
        <v>4</v>
      </c>
      <c r="E17" t="s">
        <v>4869</v>
      </c>
      <c r="I17" t="s">
        <v>9006</v>
      </c>
      <c r="J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t="s">
        <v>4</v>
      </c>
      <c r="E18" t="s">
        <v>646</v>
      </c>
      <c r="I18" t="s">
        <v>9009</v>
      </c>
      <c r="J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t="s">
        <v>4</v>
      </c>
      <c r="E19" t="s">
        <v>4869</v>
      </c>
      <c r="I19" t="s">
        <v>9012</v>
      </c>
      <c r="J19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t="s">
        <v>5701</v>
      </c>
      <c r="E20" t="s">
        <v>260</v>
      </c>
      <c r="I20" t="s">
        <v>9015</v>
      </c>
      <c r="J20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t="s">
        <v>5701</v>
      </c>
      <c r="E21" t="s">
        <v>260</v>
      </c>
      <c r="I21" t="s">
        <v>9018</v>
      </c>
      <c r="J21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t="s">
        <v>5701</v>
      </c>
      <c r="E22" t="s">
        <v>260</v>
      </c>
      <c r="I22" t="s">
        <v>9021</v>
      </c>
      <c r="J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t="s">
        <v>5701</v>
      </c>
      <c r="E23" t="s">
        <v>260</v>
      </c>
      <c r="I23" t="s">
        <v>9024</v>
      </c>
      <c r="J23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t="s">
        <v>5701</v>
      </c>
      <c r="E24" t="s">
        <v>260</v>
      </c>
      <c r="I24" t="s">
        <v>9027</v>
      </c>
      <c r="J24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t="s">
        <v>5701</v>
      </c>
      <c r="E25" t="s">
        <v>260</v>
      </c>
      <c r="I25" t="s">
        <v>9030</v>
      </c>
      <c r="J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t="s">
        <v>4</v>
      </c>
      <c r="E26" t="s">
        <v>260</v>
      </c>
      <c r="I26" t="s">
        <v>9033</v>
      </c>
      <c r="J2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t="s">
        <v>5701</v>
      </c>
      <c r="E27" t="s">
        <v>646</v>
      </c>
      <c r="I27" t="s">
        <v>9036</v>
      </c>
      <c r="J2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t="s">
        <v>5701</v>
      </c>
      <c r="E28" t="s">
        <v>646</v>
      </c>
      <c r="I28" t="s">
        <v>9039</v>
      </c>
      <c r="J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t="s">
        <v>4</v>
      </c>
      <c r="E29" t="s">
        <v>4869</v>
      </c>
      <c r="I29" t="s">
        <v>9042</v>
      </c>
      <c r="J29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t="s">
        <v>5701</v>
      </c>
      <c r="E30" t="s">
        <v>646</v>
      </c>
      <c r="I30" t="s">
        <v>9045</v>
      </c>
      <c r="J30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t="s">
        <v>5701</v>
      </c>
      <c r="E31" t="s">
        <v>646</v>
      </c>
      <c r="I31" t="s">
        <v>9048</v>
      </c>
      <c r="J31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t="s">
        <v>5701</v>
      </c>
      <c r="E32" t="s">
        <v>646</v>
      </c>
      <c r="I32" t="s">
        <v>9051</v>
      </c>
      <c r="J3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t="s">
        <v>5701</v>
      </c>
      <c r="E33" t="s">
        <v>646</v>
      </c>
      <c r="I33" t="s">
        <v>9054</v>
      </c>
      <c r="J33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t="s">
        <v>5701</v>
      </c>
      <c r="E34" t="s">
        <v>646</v>
      </c>
      <c r="I34" t="s">
        <v>9057</v>
      </c>
      <c r="J34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t="s">
        <v>5701</v>
      </c>
      <c r="E35" t="s">
        <v>646</v>
      </c>
      <c r="I35" t="s">
        <v>9060</v>
      </c>
      <c r="J3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t="s">
        <v>5701</v>
      </c>
      <c r="E36" t="s">
        <v>646</v>
      </c>
      <c r="I36" t="s">
        <v>9063</v>
      </c>
      <c r="J3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t="s">
        <v>4</v>
      </c>
      <c r="E37" t="s">
        <v>4869</v>
      </c>
      <c r="I37" t="s">
        <v>9066</v>
      </c>
      <c r="J3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t="s">
        <v>4</v>
      </c>
      <c r="E38" t="s">
        <v>4869</v>
      </c>
      <c r="I38" t="s">
        <v>9422</v>
      </c>
      <c r="J3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t="s">
        <v>4</v>
      </c>
      <c r="E39" t="s">
        <v>260</v>
      </c>
      <c r="I39" t="s">
        <v>9425</v>
      </c>
      <c r="J39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t="s">
        <v>4</v>
      </c>
      <c r="E40" t="s">
        <v>646</v>
      </c>
      <c r="I40" t="s">
        <v>9428</v>
      </c>
      <c r="J40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t="s">
        <v>5701</v>
      </c>
      <c r="E41" t="s">
        <v>646</v>
      </c>
      <c r="I41" t="s">
        <v>9431</v>
      </c>
      <c r="J41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t="s">
        <v>5701</v>
      </c>
      <c r="E42" t="s">
        <v>646</v>
      </c>
      <c r="I42" t="s">
        <v>9434</v>
      </c>
      <c r="J4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t="s">
        <v>5701</v>
      </c>
      <c r="E43" t="s">
        <v>646</v>
      </c>
      <c r="I43" t="s">
        <v>9437</v>
      </c>
      <c r="J43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t="s">
        <v>7830</v>
      </c>
      <c r="E44" t="s">
        <v>646</v>
      </c>
      <c r="I44" t="s">
        <v>9440</v>
      </c>
      <c r="J44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t="s">
        <v>4</v>
      </c>
      <c r="E45" t="s">
        <v>260</v>
      </c>
      <c r="I45" t="s">
        <v>9443</v>
      </c>
      <c r="J4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t="s">
        <v>4</v>
      </c>
      <c r="E46" t="s">
        <v>4869</v>
      </c>
      <c r="I46" t="s">
        <v>9446</v>
      </c>
      <c r="J4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t="s">
        <v>3371</v>
      </c>
      <c r="E47" t="s">
        <v>646</v>
      </c>
      <c r="I47" t="s">
        <v>9449</v>
      </c>
      <c r="J4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t="s">
        <v>7830</v>
      </c>
      <c r="E48" t="s">
        <v>646</v>
      </c>
      <c r="I48" t="s">
        <v>9452</v>
      </c>
      <c r="J4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t="s">
        <v>4</v>
      </c>
      <c r="E49" t="s">
        <v>260</v>
      </c>
      <c r="I49" t="s">
        <v>9069</v>
      </c>
      <c r="J49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t="s">
        <v>5701</v>
      </c>
      <c r="E50" t="s">
        <v>646</v>
      </c>
      <c r="I50" t="s">
        <v>9679</v>
      </c>
      <c r="J50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t="s">
        <v>5701</v>
      </c>
      <c r="E51" t="s">
        <v>646</v>
      </c>
      <c r="I51" t="s">
        <v>9682</v>
      </c>
      <c r="J51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t="s">
        <v>4</v>
      </c>
      <c r="E52" t="s">
        <v>260</v>
      </c>
      <c r="I52" t="s">
        <v>9685</v>
      </c>
      <c r="J5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t="s">
        <v>5701</v>
      </c>
      <c r="E53" t="s">
        <v>646</v>
      </c>
      <c r="I53" t="s">
        <v>9688</v>
      </c>
      <c r="J53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t="s">
        <v>5701</v>
      </c>
      <c r="E54" t="s">
        <v>646</v>
      </c>
      <c r="I54" t="s">
        <v>9691</v>
      </c>
      <c r="J54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t="s">
        <v>5701</v>
      </c>
      <c r="E55" t="s">
        <v>646</v>
      </c>
      <c r="I55" t="s">
        <v>9694</v>
      </c>
      <c r="J5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t="s">
        <v>5701</v>
      </c>
      <c r="E56" t="s">
        <v>646</v>
      </c>
      <c r="I56" t="s">
        <v>9697</v>
      </c>
      <c r="J5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t="s">
        <v>5701</v>
      </c>
      <c r="E57" t="s">
        <v>260</v>
      </c>
      <c r="I57" t="s">
        <v>9700</v>
      </c>
      <c r="J5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t="s">
        <v>5701</v>
      </c>
      <c r="E58" t="s">
        <v>260</v>
      </c>
      <c r="I58" t="s">
        <v>9703</v>
      </c>
      <c r="J5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t="s">
        <v>5701</v>
      </c>
      <c r="E59" t="s">
        <v>260</v>
      </c>
      <c r="I59" t="s">
        <v>9706</v>
      </c>
      <c r="J59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t="s">
        <v>4</v>
      </c>
      <c r="E60" t="s">
        <v>646</v>
      </c>
      <c r="I60" t="s">
        <v>9709</v>
      </c>
      <c r="J60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t="s">
        <v>5701</v>
      </c>
      <c r="E61" t="s">
        <v>646</v>
      </c>
      <c r="I61" t="s">
        <v>9712</v>
      </c>
      <c r="J61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t="s">
        <v>5701</v>
      </c>
      <c r="E62" t="s">
        <v>260</v>
      </c>
      <c r="I62" t="s">
        <v>9715</v>
      </c>
      <c r="J6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t="s">
        <v>4</v>
      </c>
      <c r="E63" t="s">
        <v>260</v>
      </c>
      <c r="I63" t="s">
        <v>9718</v>
      </c>
      <c r="J63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t="s">
        <v>5701</v>
      </c>
      <c r="E64" t="s">
        <v>646</v>
      </c>
      <c r="I64" t="s">
        <v>9721</v>
      </c>
      <c r="J64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t="s">
        <v>5701</v>
      </c>
      <c r="E65" t="s">
        <v>260</v>
      </c>
      <c r="I65" t="s">
        <v>9724</v>
      </c>
      <c r="J6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t="s">
        <v>5701</v>
      </c>
      <c r="E66" t="s">
        <v>260</v>
      </c>
      <c r="I66" t="s">
        <v>9727</v>
      </c>
      <c r="J6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t="s">
        <v>5701</v>
      </c>
      <c r="E67" t="s">
        <v>260</v>
      </c>
      <c r="I67" t="s">
        <v>9730</v>
      </c>
      <c r="J6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t="s">
        <v>4</v>
      </c>
      <c r="E68" t="s">
        <v>4869</v>
      </c>
      <c r="I68" t="s">
        <v>9733</v>
      </c>
      <c r="J6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t="s">
        <v>4</v>
      </c>
      <c r="E69" t="s">
        <v>4869</v>
      </c>
      <c r="I69" t="s">
        <v>10034</v>
      </c>
      <c r="J69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t="s">
        <v>5701</v>
      </c>
      <c r="E70" t="s">
        <v>260</v>
      </c>
      <c r="I70" t="s">
        <v>10037</v>
      </c>
      <c r="J70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t="s">
        <v>5701</v>
      </c>
      <c r="E71" t="s">
        <v>260</v>
      </c>
      <c r="I71" t="s">
        <v>10040</v>
      </c>
      <c r="J71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t="s">
        <v>5701</v>
      </c>
      <c r="E72" t="s">
        <v>260</v>
      </c>
      <c r="I72" t="s">
        <v>10043</v>
      </c>
      <c r="J7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t="s">
        <v>5701</v>
      </c>
      <c r="E73" t="s">
        <v>260</v>
      </c>
      <c r="I73" t="s">
        <v>10046</v>
      </c>
      <c r="J73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t="s">
        <v>5701</v>
      </c>
      <c r="E74" t="s">
        <v>260</v>
      </c>
      <c r="I74" t="s">
        <v>10049</v>
      </c>
      <c r="J74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t="s">
        <v>5701</v>
      </c>
      <c r="E75" t="s">
        <v>260</v>
      </c>
      <c r="I75" t="s">
        <v>10052</v>
      </c>
      <c r="J7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t="s">
        <v>5701</v>
      </c>
      <c r="E76" t="s">
        <v>260</v>
      </c>
      <c r="I76" t="s">
        <v>10055</v>
      </c>
      <c r="J7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t="s">
        <v>4</v>
      </c>
      <c r="E77" t="s">
        <v>4869</v>
      </c>
      <c r="I77" t="s">
        <v>10058</v>
      </c>
      <c r="J7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t="s">
        <v>5701</v>
      </c>
      <c r="E78" t="s">
        <v>260</v>
      </c>
      <c r="I78" t="s">
        <v>10061</v>
      </c>
      <c r="J7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t="s">
        <v>5701</v>
      </c>
      <c r="E79" t="s">
        <v>260</v>
      </c>
      <c r="I79" t="s">
        <v>10064</v>
      </c>
      <c r="J79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t="s">
        <v>5701</v>
      </c>
      <c r="E80" t="s">
        <v>260</v>
      </c>
      <c r="I80" t="s">
        <v>10067</v>
      </c>
      <c r="J80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t="s">
        <v>5701</v>
      </c>
      <c r="E81" t="s">
        <v>260</v>
      </c>
      <c r="I81" t="s">
        <v>10070</v>
      </c>
      <c r="J81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t="s">
        <v>5701</v>
      </c>
      <c r="E82" t="s">
        <v>260</v>
      </c>
      <c r="I82" t="s">
        <v>10073</v>
      </c>
      <c r="J8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t="s">
        <v>4</v>
      </c>
      <c r="E83" t="s">
        <v>4869</v>
      </c>
      <c r="I83" t="s">
        <v>10076</v>
      </c>
      <c r="J83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t="s">
        <v>4</v>
      </c>
      <c r="E84" t="s">
        <v>4869</v>
      </c>
      <c r="I84" t="s">
        <v>10246</v>
      </c>
      <c r="J84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t="s">
        <v>5701</v>
      </c>
      <c r="E85" t="s">
        <v>260</v>
      </c>
      <c r="I85" t="s">
        <v>10249</v>
      </c>
      <c r="J8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t="s">
        <v>5701</v>
      </c>
      <c r="E86" t="s">
        <v>260</v>
      </c>
      <c r="I86" t="s">
        <v>10252</v>
      </c>
      <c r="J8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t="s">
        <v>5701</v>
      </c>
      <c r="E87" t="s">
        <v>260</v>
      </c>
      <c r="I87" t="s">
        <v>10255</v>
      </c>
      <c r="J8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t="s">
        <v>5701</v>
      </c>
      <c r="E88" t="s">
        <v>260</v>
      </c>
      <c r="I88" t="s">
        <v>10258</v>
      </c>
      <c r="J8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t="s">
        <v>5701</v>
      </c>
      <c r="E89" t="s">
        <v>260</v>
      </c>
      <c r="I89" t="s">
        <v>10261</v>
      </c>
      <c r="J89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t="s">
        <v>5701</v>
      </c>
      <c r="E90" t="s">
        <v>260</v>
      </c>
      <c r="I90" t="s">
        <v>10264</v>
      </c>
      <c r="J90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t="s">
        <v>4</v>
      </c>
      <c r="E91" t="s">
        <v>4869</v>
      </c>
      <c r="I91" t="s">
        <v>10267</v>
      </c>
      <c r="J91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t="s">
        <v>5701</v>
      </c>
      <c r="E92" t="s">
        <v>260</v>
      </c>
      <c r="I92" t="s">
        <v>10270</v>
      </c>
      <c r="J9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t="s">
        <v>5701</v>
      </c>
      <c r="E93" t="s">
        <v>260</v>
      </c>
      <c r="I93" t="s">
        <v>10273</v>
      </c>
      <c r="J93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t="s">
        <v>5701</v>
      </c>
      <c r="E94" t="s">
        <v>260</v>
      </c>
      <c r="I94" t="s">
        <v>10276</v>
      </c>
      <c r="J94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t="s">
        <v>5701</v>
      </c>
      <c r="E95" t="s">
        <v>260</v>
      </c>
      <c r="I95" t="s">
        <v>10279</v>
      </c>
      <c r="J9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t="s">
        <v>5701</v>
      </c>
      <c r="E96" t="s">
        <v>260</v>
      </c>
      <c r="I96" t="s">
        <v>10282</v>
      </c>
      <c r="J9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t="s">
        <v>5701</v>
      </c>
      <c r="E97" t="s">
        <v>260</v>
      </c>
      <c r="I97" t="s">
        <v>10285</v>
      </c>
      <c r="J9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t="s">
        <v>5701</v>
      </c>
      <c r="E98" t="s">
        <v>260</v>
      </c>
      <c r="I98" t="s">
        <v>10288</v>
      </c>
      <c r="J9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t="s">
        <v>7830</v>
      </c>
      <c r="E99" t="s">
        <v>646</v>
      </c>
      <c r="I99" t="s">
        <v>10291</v>
      </c>
      <c r="J99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t="s">
        <v>5701</v>
      </c>
      <c r="E100" t="s">
        <v>260</v>
      </c>
      <c r="I100" t="s">
        <v>10475</v>
      </c>
      <c r="J100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t="s">
        <v>5701</v>
      </c>
      <c r="E101" t="s">
        <v>260</v>
      </c>
      <c r="I101" t="s">
        <v>10478</v>
      </c>
      <c r="J101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t="s">
        <v>5701</v>
      </c>
      <c r="E102" t="s">
        <v>260</v>
      </c>
      <c r="I102" t="s">
        <v>10481</v>
      </c>
      <c r="J10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t="s">
        <v>5701</v>
      </c>
      <c r="E103" t="s">
        <v>260</v>
      </c>
      <c r="I103" t="s">
        <v>10484</v>
      </c>
      <c r="J103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t="s">
        <v>5701</v>
      </c>
      <c r="E104" t="s">
        <v>260</v>
      </c>
      <c r="I104" t="s">
        <v>10487</v>
      </c>
      <c r="J104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t="s">
        <v>5701</v>
      </c>
      <c r="E105" t="s">
        <v>260</v>
      </c>
      <c r="I105" t="s">
        <v>10490</v>
      </c>
      <c r="J10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t="s">
        <v>5701</v>
      </c>
      <c r="E106" t="s">
        <v>260</v>
      </c>
      <c r="I106" t="s">
        <v>10493</v>
      </c>
      <c r="J10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t="s">
        <v>5701</v>
      </c>
      <c r="E107" t="s">
        <v>260</v>
      </c>
      <c r="I107" t="s">
        <v>10496</v>
      </c>
      <c r="J10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t="s">
        <v>5701</v>
      </c>
      <c r="E108" t="s">
        <v>260</v>
      </c>
      <c r="I108" t="s">
        <v>10499</v>
      </c>
      <c r="J10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t="s">
        <v>5701</v>
      </c>
      <c r="E109" t="s">
        <v>260</v>
      </c>
      <c r="I109" t="s">
        <v>10502</v>
      </c>
      <c r="J109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t="s">
        <v>5701</v>
      </c>
      <c r="E110" t="s">
        <v>260</v>
      </c>
      <c r="I110" t="s">
        <v>10505</v>
      </c>
      <c r="J110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t="s">
        <v>5701</v>
      </c>
      <c r="E111" t="s">
        <v>260</v>
      </c>
      <c r="I111" t="s">
        <v>10508</v>
      </c>
      <c r="J111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t="s">
        <v>5701</v>
      </c>
      <c r="E112" t="s">
        <v>260</v>
      </c>
      <c r="I112" t="s">
        <v>10511</v>
      </c>
      <c r="J11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t="s">
        <v>4</v>
      </c>
      <c r="E113" t="s">
        <v>4869</v>
      </c>
      <c r="I113" t="s">
        <v>10514</v>
      </c>
      <c r="J113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t="s">
        <v>5701</v>
      </c>
      <c r="E114" t="s">
        <v>646</v>
      </c>
      <c r="I114" t="s">
        <v>11042</v>
      </c>
      <c r="J114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t="s">
        <v>5701</v>
      </c>
      <c r="E115" t="s">
        <v>646</v>
      </c>
      <c r="I115" t="s">
        <v>11045</v>
      </c>
      <c r="J1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t="s">
        <v>5701</v>
      </c>
      <c r="E116" t="s">
        <v>646</v>
      </c>
      <c r="I116" t="s">
        <v>11048</v>
      </c>
      <c r="J1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t="s">
        <v>5701</v>
      </c>
      <c r="E117" t="s">
        <v>646</v>
      </c>
      <c r="I117" t="s">
        <v>11051</v>
      </c>
      <c r="J1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t="s">
        <v>5701</v>
      </c>
      <c r="E118" t="s">
        <v>646</v>
      </c>
      <c r="I118" t="s">
        <v>11054</v>
      </c>
      <c r="J1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t="s">
        <v>7830</v>
      </c>
      <c r="E119" t="s">
        <v>646</v>
      </c>
      <c r="I119" t="s">
        <v>11057</v>
      </c>
      <c r="J119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t="s">
        <v>5701</v>
      </c>
      <c r="E120" t="s">
        <v>646</v>
      </c>
      <c r="I120" t="s">
        <v>11060</v>
      </c>
      <c r="J120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t="s">
        <v>5701</v>
      </c>
      <c r="E121" t="s">
        <v>646</v>
      </c>
      <c r="I121" t="s">
        <v>11063</v>
      </c>
      <c r="J121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t="s">
        <v>5701</v>
      </c>
      <c r="E122" t="s">
        <v>646</v>
      </c>
      <c r="I122" t="s">
        <v>11066</v>
      </c>
      <c r="J1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t="s">
        <v>5701</v>
      </c>
      <c r="E123" t="s">
        <v>646</v>
      </c>
      <c r="I123" t="s">
        <v>11069</v>
      </c>
      <c r="J123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t="s">
        <v>5701</v>
      </c>
      <c r="E124" t="s">
        <v>646</v>
      </c>
      <c r="I124" t="s">
        <v>11072</v>
      </c>
      <c r="J124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t="s">
        <v>5701</v>
      </c>
      <c r="E125" t="s">
        <v>646</v>
      </c>
      <c r="I125" t="s">
        <v>11075</v>
      </c>
      <c r="J1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t="s">
        <v>5701</v>
      </c>
      <c r="E126" t="s">
        <v>646</v>
      </c>
      <c r="I126" t="s">
        <v>11078</v>
      </c>
      <c r="J12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t="s">
        <v>7830</v>
      </c>
      <c r="E127" t="s">
        <v>646</v>
      </c>
      <c r="I127" t="s">
        <v>11081</v>
      </c>
      <c r="J12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t="s">
        <v>5701</v>
      </c>
      <c r="E128" t="s">
        <v>646</v>
      </c>
      <c r="I128" t="s">
        <v>11084</v>
      </c>
      <c r="J1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t="s">
        <v>5701</v>
      </c>
      <c r="E129" t="s">
        <v>646</v>
      </c>
      <c r="I129" t="s">
        <v>11087</v>
      </c>
      <c r="J129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t="s">
        <v>5701</v>
      </c>
      <c r="E130" t="s">
        <v>646</v>
      </c>
      <c r="I130" t="s">
        <v>11090</v>
      </c>
      <c r="J130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t="s">
        <v>5701</v>
      </c>
      <c r="E131" t="s">
        <v>646</v>
      </c>
      <c r="I131" t="s">
        <v>11093</v>
      </c>
      <c r="J131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t="s">
        <v>5701</v>
      </c>
      <c r="E132" t="s">
        <v>646</v>
      </c>
      <c r="I132" t="s">
        <v>11096</v>
      </c>
      <c r="J13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t="s">
        <v>5701</v>
      </c>
      <c r="E133" t="s">
        <v>646</v>
      </c>
      <c r="I133" t="s">
        <v>11099</v>
      </c>
      <c r="J133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t="s">
        <v>5701</v>
      </c>
      <c r="E134" t="s">
        <v>646</v>
      </c>
      <c r="I134" t="s">
        <v>11102</v>
      </c>
      <c r="J134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t="s">
        <v>5701</v>
      </c>
      <c r="E135" t="s">
        <v>646</v>
      </c>
      <c r="I135" t="s">
        <v>11105</v>
      </c>
      <c r="J13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t="s">
        <v>5701</v>
      </c>
      <c r="E136" t="s">
        <v>646</v>
      </c>
      <c r="I136" t="s">
        <v>11108</v>
      </c>
      <c r="J13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t="s">
        <v>5701</v>
      </c>
      <c r="E137" t="s">
        <v>646</v>
      </c>
      <c r="I137" t="s">
        <v>11111</v>
      </c>
      <c r="J13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t="s">
        <v>7830</v>
      </c>
      <c r="E138" t="s">
        <v>646</v>
      </c>
      <c r="I138" t="s">
        <v>11114</v>
      </c>
      <c r="J13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t="s">
        <v>4</v>
      </c>
      <c r="E139" t="s">
        <v>260</v>
      </c>
      <c r="I139" t="s">
        <v>11117</v>
      </c>
      <c r="J139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t="s">
        <v>4</v>
      </c>
      <c r="E140" t="s">
        <v>260</v>
      </c>
      <c r="I140" t="s">
        <v>11120</v>
      </c>
      <c r="J140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t="s">
        <v>4</v>
      </c>
      <c r="E141" t="s">
        <v>260</v>
      </c>
      <c r="I141" t="s">
        <v>11123</v>
      </c>
      <c r="J141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t="s">
        <v>4</v>
      </c>
      <c r="E142" t="s">
        <v>260</v>
      </c>
      <c r="I142" t="s">
        <v>11126</v>
      </c>
      <c r="J14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t="s">
        <v>7830</v>
      </c>
      <c r="E143" t="s">
        <v>646</v>
      </c>
      <c r="I143" t="s">
        <v>11129</v>
      </c>
      <c r="J143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t="s">
        <v>5701</v>
      </c>
      <c r="E144" t="s">
        <v>646</v>
      </c>
      <c r="I144" t="s">
        <v>11132</v>
      </c>
      <c r="J144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t="s">
        <v>5701</v>
      </c>
      <c r="E145" t="s">
        <v>646</v>
      </c>
      <c r="I145" t="s">
        <v>11135</v>
      </c>
      <c r="J14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t="s">
        <v>5701</v>
      </c>
      <c r="E146" t="s">
        <v>646</v>
      </c>
      <c r="I146" t="s">
        <v>11138</v>
      </c>
      <c r="J14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t="s">
        <v>5701</v>
      </c>
      <c r="E147" t="s">
        <v>646</v>
      </c>
      <c r="I147" t="s">
        <v>11141</v>
      </c>
      <c r="J14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t="s">
        <v>5701</v>
      </c>
      <c r="E148" t="s">
        <v>646</v>
      </c>
      <c r="I148" t="s">
        <v>11144</v>
      </c>
      <c r="J14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t="s">
        <v>4</v>
      </c>
      <c r="E149" t="s">
        <v>260</v>
      </c>
      <c r="I149" t="s">
        <v>11147</v>
      </c>
      <c r="J149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t="s">
        <v>4</v>
      </c>
      <c r="E150" t="s">
        <v>260</v>
      </c>
      <c r="I150" t="s">
        <v>11150</v>
      </c>
      <c r="J150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t="s">
        <v>5701</v>
      </c>
      <c r="E151" t="s">
        <v>646</v>
      </c>
      <c r="I151" t="s">
        <v>11153</v>
      </c>
      <c r="J151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t="s">
        <v>5701</v>
      </c>
      <c r="E152" t="s">
        <v>646</v>
      </c>
      <c r="I152" t="s">
        <v>11156</v>
      </c>
      <c r="J15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t="s">
        <v>4</v>
      </c>
      <c r="E153" t="s">
        <v>646</v>
      </c>
      <c r="I153" t="s">
        <v>11159</v>
      </c>
      <c r="J153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t="s">
        <v>4</v>
      </c>
      <c r="E154" t="s">
        <v>4869</v>
      </c>
      <c r="I154" t="s">
        <v>12069</v>
      </c>
      <c r="J154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t="s">
        <v>5703</v>
      </c>
      <c r="I155" t="s">
        <v>12072</v>
      </c>
      <c r="J15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t="s">
        <v>5703</v>
      </c>
      <c r="I156" t="s">
        <v>12075</v>
      </c>
      <c r="J15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t="s">
        <v>5703</v>
      </c>
      <c r="I157" t="s">
        <v>12078</v>
      </c>
      <c r="J15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t="s">
        <v>5703</v>
      </c>
      <c r="I158" t="s">
        <v>12081</v>
      </c>
      <c r="J15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t="s">
        <v>5703</v>
      </c>
      <c r="I159" t="s">
        <v>12084</v>
      </c>
      <c r="J159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t="s">
        <v>5703</v>
      </c>
      <c r="I160" t="s">
        <v>12087</v>
      </c>
      <c r="J160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t="s">
        <v>5703</v>
      </c>
      <c r="I161" t="s">
        <v>12090</v>
      </c>
      <c r="J161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t="s">
        <v>5703</v>
      </c>
      <c r="I162" t="s">
        <v>12093</v>
      </c>
      <c r="J16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t="s">
        <v>5703</v>
      </c>
      <c r="I163" t="s">
        <v>12096</v>
      </c>
      <c r="J163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t="s">
        <v>5703</v>
      </c>
      <c r="I164" t="s">
        <v>12099</v>
      </c>
      <c r="J164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t="s">
        <v>4</v>
      </c>
      <c r="E165" t="s">
        <v>260</v>
      </c>
      <c r="I165" t="s">
        <v>12102</v>
      </c>
      <c r="J16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t="s">
        <v>4</v>
      </c>
      <c r="E166" t="s">
        <v>4869</v>
      </c>
      <c r="I166" t="s">
        <v>12105</v>
      </c>
      <c r="J16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t="s">
        <v>5701</v>
      </c>
      <c r="E167" t="s">
        <v>646</v>
      </c>
      <c r="I167" t="s">
        <v>12108</v>
      </c>
      <c r="J16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t="s">
        <v>5701</v>
      </c>
      <c r="E168" t="s">
        <v>646</v>
      </c>
      <c r="I168" t="s">
        <v>12111</v>
      </c>
      <c r="J16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t="s">
        <v>5701</v>
      </c>
      <c r="E169" t="s">
        <v>646</v>
      </c>
      <c r="I169" t="s">
        <v>12114</v>
      </c>
      <c r="J169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t="s">
        <v>5701</v>
      </c>
      <c r="E170" t="s">
        <v>646</v>
      </c>
      <c r="I170" t="s">
        <v>12117</v>
      </c>
      <c r="J170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t="s">
        <v>5701</v>
      </c>
      <c r="E171" t="s">
        <v>646</v>
      </c>
      <c r="I171" t="s">
        <v>12120</v>
      </c>
      <c r="J171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t="s">
        <v>5701</v>
      </c>
      <c r="E172" t="s">
        <v>646</v>
      </c>
      <c r="I172" t="s">
        <v>12123</v>
      </c>
      <c r="J17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t="s">
        <v>5701</v>
      </c>
      <c r="E173" t="s">
        <v>646</v>
      </c>
      <c r="I173" t="s">
        <v>12126</v>
      </c>
      <c r="J173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t="s">
        <v>5701</v>
      </c>
      <c r="E174" t="s">
        <v>646</v>
      </c>
      <c r="I174" t="s">
        <v>12129</v>
      </c>
      <c r="J174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t="s">
        <v>5701</v>
      </c>
      <c r="E175" t="s">
        <v>646</v>
      </c>
      <c r="I175" t="s">
        <v>12132</v>
      </c>
      <c r="J17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t="s">
        <v>5701</v>
      </c>
      <c r="E176" t="s">
        <v>646</v>
      </c>
      <c r="I176" t="s">
        <v>12135</v>
      </c>
      <c r="J17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t="s">
        <v>5701</v>
      </c>
      <c r="E177" t="s">
        <v>646</v>
      </c>
      <c r="I177" t="s">
        <v>12138</v>
      </c>
      <c r="J17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t="s">
        <v>5701</v>
      </c>
      <c r="E178" t="s">
        <v>646</v>
      </c>
      <c r="I178" t="s">
        <v>12141</v>
      </c>
      <c r="J17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t="s">
        <v>5701</v>
      </c>
      <c r="E179" t="s">
        <v>646</v>
      </c>
      <c r="I179" t="s">
        <v>12144</v>
      </c>
      <c r="J179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t="s">
        <v>5701</v>
      </c>
      <c r="E180" t="s">
        <v>646</v>
      </c>
      <c r="I180" t="s">
        <v>12147</v>
      </c>
      <c r="J180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t="s">
        <v>5701</v>
      </c>
      <c r="E181" t="s">
        <v>646</v>
      </c>
      <c r="I181" t="s">
        <v>12150</v>
      </c>
      <c r="J181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t="s">
        <v>5701</v>
      </c>
      <c r="E182" t="s">
        <v>646</v>
      </c>
      <c r="I182" t="s">
        <v>12153</v>
      </c>
      <c r="J18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t="s">
        <v>5701</v>
      </c>
      <c r="E183" t="s">
        <v>646</v>
      </c>
      <c r="I183" t="s">
        <v>12156</v>
      </c>
      <c r="J183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t="s">
        <v>4</v>
      </c>
      <c r="E184" t="s">
        <v>4869</v>
      </c>
      <c r="I184" t="s">
        <v>12159</v>
      </c>
      <c r="J184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t="s">
        <v>4</v>
      </c>
      <c r="E185" t="s">
        <v>4869</v>
      </c>
      <c r="I185" t="s">
        <v>12162</v>
      </c>
      <c r="J18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t="s">
        <v>4</v>
      </c>
      <c r="E186" t="s">
        <v>4869</v>
      </c>
      <c r="I186" t="s">
        <v>12165</v>
      </c>
      <c r="J18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t="s">
        <v>5701</v>
      </c>
      <c r="E187" t="s">
        <v>646</v>
      </c>
      <c r="I187" t="s">
        <v>12168</v>
      </c>
      <c r="J18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t="s">
        <v>5701</v>
      </c>
      <c r="E188" t="s">
        <v>646</v>
      </c>
      <c r="I188" t="s">
        <v>12171</v>
      </c>
      <c r="J18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t="s">
        <v>5701</v>
      </c>
      <c r="E189" t="s">
        <v>646</v>
      </c>
      <c r="I189" t="s">
        <v>12174</v>
      </c>
      <c r="J189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t="s">
        <v>5701</v>
      </c>
      <c r="E190" t="s">
        <v>646</v>
      </c>
      <c r="I190" t="s">
        <v>12177</v>
      </c>
      <c r="J190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t="s">
        <v>4</v>
      </c>
      <c r="E191" t="s">
        <v>4869</v>
      </c>
      <c r="I191" t="s">
        <v>12180</v>
      </c>
      <c r="J191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t="s">
        <v>5701</v>
      </c>
      <c r="E192" t="s">
        <v>646</v>
      </c>
      <c r="I192" t="s">
        <v>12183</v>
      </c>
      <c r="J19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t="s">
        <v>5701</v>
      </c>
      <c r="E193" t="s">
        <v>646</v>
      </c>
      <c r="I193" t="s">
        <v>12186</v>
      </c>
      <c r="J193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t="s">
        <v>5701</v>
      </c>
      <c r="E194" t="s">
        <v>646</v>
      </c>
      <c r="I194" t="s">
        <v>12189</v>
      </c>
      <c r="J194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t="s">
        <v>5701</v>
      </c>
      <c r="E195" t="s">
        <v>646</v>
      </c>
      <c r="I195" t="s">
        <v>12192</v>
      </c>
      <c r="J19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t="s">
        <v>5701</v>
      </c>
      <c r="E196" t="s">
        <v>646</v>
      </c>
      <c r="I196" t="s">
        <v>12195</v>
      </c>
      <c r="J19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t="s">
        <v>5701</v>
      </c>
      <c r="E197" t="s">
        <v>646</v>
      </c>
      <c r="I197" t="s">
        <v>12198</v>
      </c>
      <c r="J19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t="s">
        <v>7830</v>
      </c>
      <c r="E198" t="s">
        <v>646</v>
      </c>
      <c r="I198" t="s">
        <v>12201</v>
      </c>
      <c r="J19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t="s">
        <v>4</v>
      </c>
      <c r="E199" t="s">
        <v>260</v>
      </c>
      <c r="I199" t="s">
        <v>12204</v>
      </c>
      <c r="J199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t="s">
        <v>5703</v>
      </c>
      <c r="I200" t="s">
        <v>12207</v>
      </c>
      <c r="J200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t="s">
        <v>5703</v>
      </c>
      <c r="I201" t="s">
        <v>12210</v>
      </c>
      <c r="J201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t="s">
        <v>5703</v>
      </c>
      <c r="I202" t="s">
        <v>12213</v>
      </c>
      <c r="J20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t="s">
        <v>5703</v>
      </c>
      <c r="I203" t="s">
        <v>12216</v>
      </c>
      <c r="J203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t="s">
        <v>5703</v>
      </c>
      <c r="I204" t="s">
        <v>12219</v>
      </c>
      <c r="J204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t="s">
        <v>5703</v>
      </c>
      <c r="I205" t="s">
        <v>12222</v>
      </c>
      <c r="J20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t="s">
        <v>5703</v>
      </c>
      <c r="I206" t="s">
        <v>12225</v>
      </c>
      <c r="J20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t="s">
        <v>5703</v>
      </c>
      <c r="I207" t="s">
        <v>12228</v>
      </c>
      <c r="J20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t="s">
        <v>5703</v>
      </c>
      <c r="I208" t="s">
        <v>12231</v>
      </c>
      <c r="J20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t="s">
        <v>4</v>
      </c>
      <c r="E209" t="s">
        <v>260</v>
      </c>
      <c r="I209" t="s">
        <v>12234</v>
      </c>
      <c r="J209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t="s">
        <v>5701</v>
      </c>
      <c r="E210" t="s">
        <v>646</v>
      </c>
      <c r="I210" t="s">
        <v>12237</v>
      </c>
      <c r="J210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t="s">
        <v>5701</v>
      </c>
      <c r="E211" t="s">
        <v>646</v>
      </c>
      <c r="I211" t="s">
        <v>12240</v>
      </c>
      <c r="J211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t="s">
        <v>5701</v>
      </c>
      <c r="E212" t="s">
        <v>646</v>
      </c>
      <c r="I212" t="s">
        <v>12243</v>
      </c>
      <c r="J21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t="s">
        <v>3559</v>
      </c>
      <c r="I213" t="s">
        <v>12246</v>
      </c>
      <c r="J213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t="s">
        <v>5701</v>
      </c>
      <c r="E214" t="s">
        <v>646</v>
      </c>
      <c r="I214" t="s">
        <v>12249</v>
      </c>
      <c r="J214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t="s">
        <v>5701</v>
      </c>
      <c r="E215" t="s">
        <v>646</v>
      </c>
      <c r="I215" t="s">
        <v>12252</v>
      </c>
      <c r="J2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t="s">
        <v>4</v>
      </c>
      <c r="E216" t="s">
        <v>4869</v>
      </c>
      <c r="I216" t="s">
        <v>12255</v>
      </c>
      <c r="J2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t="s">
        <v>4</v>
      </c>
      <c r="E217" t="s">
        <v>4869</v>
      </c>
      <c r="I217" t="s">
        <v>12598</v>
      </c>
      <c r="J2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t="s">
        <v>5701</v>
      </c>
      <c r="E218" t="s">
        <v>646</v>
      </c>
      <c r="I218" t="s">
        <v>12601</v>
      </c>
      <c r="J2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t="s">
        <v>4</v>
      </c>
      <c r="E219" t="s">
        <v>646</v>
      </c>
      <c r="I219" t="s">
        <v>12604</v>
      </c>
      <c r="J219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t="s">
        <v>4</v>
      </c>
      <c r="E220" t="s">
        <v>4869</v>
      </c>
      <c r="I220" t="s">
        <v>12607</v>
      </c>
      <c r="J220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t="s">
        <v>4</v>
      </c>
      <c r="E221" t="s">
        <v>4869</v>
      </c>
      <c r="I221" t="s">
        <v>12610</v>
      </c>
      <c r="J221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t="s">
        <v>4</v>
      </c>
      <c r="E222" t="s">
        <v>4869</v>
      </c>
      <c r="I222" t="s">
        <v>12613</v>
      </c>
      <c r="J2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t="s">
        <v>4</v>
      </c>
      <c r="E223" t="s">
        <v>4869</v>
      </c>
      <c r="I223" t="s">
        <v>12258</v>
      </c>
      <c r="J223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t="s">
        <v>4</v>
      </c>
      <c r="E224" t="s">
        <v>4869</v>
      </c>
      <c r="I224" t="s">
        <v>12616</v>
      </c>
      <c r="J224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t="s">
        <v>4</v>
      </c>
      <c r="E225" t="s">
        <v>260</v>
      </c>
      <c r="I225" t="s">
        <v>12619</v>
      </c>
      <c r="J2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t="s">
        <v>4</v>
      </c>
      <c r="E226" t="s">
        <v>4869</v>
      </c>
      <c r="I226" t="s">
        <v>12622</v>
      </c>
      <c r="J22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t="s">
        <v>4</v>
      </c>
      <c r="E227" t="s">
        <v>646</v>
      </c>
      <c r="I227" t="s">
        <v>12625</v>
      </c>
      <c r="J22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t="s">
        <v>4</v>
      </c>
      <c r="E228" t="s">
        <v>260</v>
      </c>
      <c r="I228" t="s">
        <v>12628</v>
      </c>
      <c r="J2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t="s">
        <v>4</v>
      </c>
      <c r="E229" t="s">
        <v>646</v>
      </c>
      <c r="I229" t="s">
        <v>12854</v>
      </c>
      <c r="J229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t="s">
        <v>4</v>
      </c>
      <c r="E230" t="s">
        <v>646</v>
      </c>
      <c r="I230" t="s">
        <v>12857</v>
      </c>
      <c r="J230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t="s">
        <v>4</v>
      </c>
      <c r="E231" t="s">
        <v>260</v>
      </c>
      <c r="I231" t="s">
        <v>12860</v>
      </c>
      <c r="J231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t="s">
        <v>4</v>
      </c>
      <c r="E232" t="s">
        <v>260</v>
      </c>
      <c r="I232" t="s">
        <v>12863</v>
      </c>
      <c r="J23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t="s">
        <v>4</v>
      </c>
      <c r="E233" t="s">
        <v>260</v>
      </c>
      <c r="I233" t="s">
        <v>12866</v>
      </c>
      <c r="J233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t="s">
        <v>4</v>
      </c>
      <c r="E234" t="s">
        <v>260</v>
      </c>
      <c r="I234" t="s">
        <v>12869</v>
      </c>
      <c r="J234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t="s">
        <v>5701</v>
      </c>
      <c r="E235" t="s">
        <v>646</v>
      </c>
      <c r="I235" t="s">
        <v>12872</v>
      </c>
      <c r="J23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t="s">
        <v>5701</v>
      </c>
      <c r="E236" t="s">
        <v>646</v>
      </c>
      <c r="I236" t="s">
        <v>12875</v>
      </c>
      <c r="J23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t="s">
        <v>5701</v>
      </c>
      <c r="E237" t="s">
        <v>646</v>
      </c>
      <c r="I237" t="s">
        <v>12878</v>
      </c>
      <c r="J23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t="s">
        <v>4</v>
      </c>
      <c r="E238" t="s">
        <v>260</v>
      </c>
      <c r="I238" t="s">
        <v>12881</v>
      </c>
      <c r="J23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t="s">
        <v>4</v>
      </c>
      <c r="E239" t="s">
        <v>4869</v>
      </c>
      <c r="I239" t="s">
        <v>12884</v>
      </c>
      <c r="J239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t="s">
        <v>5701</v>
      </c>
      <c r="E240" t="s">
        <v>646</v>
      </c>
      <c r="I240" t="s">
        <v>12887</v>
      </c>
      <c r="J240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t="s">
        <v>5701</v>
      </c>
      <c r="E241" t="s">
        <v>646</v>
      </c>
      <c r="I241" t="s">
        <v>12890</v>
      </c>
      <c r="J241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t="s">
        <v>4</v>
      </c>
      <c r="E242" t="s">
        <v>4869</v>
      </c>
      <c r="I242" t="s">
        <v>12893</v>
      </c>
      <c r="J24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t="s">
        <v>4</v>
      </c>
      <c r="E243" t="s">
        <v>646</v>
      </c>
      <c r="I243" t="s">
        <v>13359</v>
      </c>
      <c r="J243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t="s">
        <v>4</v>
      </c>
      <c r="E244" t="s">
        <v>260</v>
      </c>
      <c r="I244" t="s">
        <v>13362</v>
      </c>
      <c r="J244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t="s">
        <v>5701</v>
      </c>
      <c r="E245" t="s">
        <v>260</v>
      </c>
      <c r="I245" t="s">
        <v>13365</v>
      </c>
      <c r="J24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t="s">
        <v>5701</v>
      </c>
      <c r="E246" t="s">
        <v>646</v>
      </c>
      <c r="I246" t="s">
        <v>13368</v>
      </c>
      <c r="J24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t="s">
        <v>5701</v>
      </c>
      <c r="E247" t="s">
        <v>260</v>
      </c>
      <c r="I247" t="s">
        <v>13371</v>
      </c>
      <c r="J24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t="s">
        <v>5701</v>
      </c>
      <c r="E248" t="s">
        <v>260</v>
      </c>
      <c r="I248" t="s">
        <v>13374</v>
      </c>
      <c r="J24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t="s">
        <v>5701</v>
      </c>
      <c r="E249" t="s">
        <v>260</v>
      </c>
      <c r="I249" t="s">
        <v>13377</v>
      </c>
      <c r="J249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t="s">
        <v>5701</v>
      </c>
      <c r="E250" t="s">
        <v>646</v>
      </c>
      <c r="I250" t="s">
        <v>13380</v>
      </c>
      <c r="J250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t="s">
        <v>5701</v>
      </c>
      <c r="E251" t="s">
        <v>646</v>
      </c>
      <c r="I251" t="s">
        <v>13383</v>
      </c>
      <c r="J251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t="s">
        <v>4</v>
      </c>
      <c r="E252" t="s">
        <v>4869</v>
      </c>
      <c r="I252" t="s">
        <v>13386</v>
      </c>
      <c r="J25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t="s">
        <v>4</v>
      </c>
      <c r="E253" t="s">
        <v>260</v>
      </c>
      <c r="I253" t="s">
        <v>13389</v>
      </c>
      <c r="J253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t="s">
        <v>4</v>
      </c>
      <c r="E254" t="s">
        <v>260</v>
      </c>
      <c r="I254" t="s">
        <v>13392</v>
      </c>
      <c r="J254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t="s">
        <v>5701</v>
      </c>
      <c r="E255" t="s">
        <v>646</v>
      </c>
      <c r="I255" t="s">
        <v>13395</v>
      </c>
      <c r="J25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t="s">
        <v>5701</v>
      </c>
      <c r="E256" t="s">
        <v>646</v>
      </c>
      <c r="I256" t="s">
        <v>13398</v>
      </c>
      <c r="J25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t="s">
        <v>5701</v>
      </c>
      <c r="E257" t="s">
        <v>646</v>
      </c>
      <c r="I257" t="s">
        <v>13401</v>
      </c>
      <c r="J25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t="s">
        <v>5701</v>
      </c>
      <c r="E258" t="s">
        <v>646</v>
      </c>
      <c r="I258" t="s">
        <v>13404</v>
      </c>
      <c r="J25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t="s">
        <v>4</v>
      </c>
      <c r="E259" t="s">
        <v>4869</v>
      </c>
      <c r="I259" t="s">
        <v>13407</v>
      </c>
      <c r="J259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t="s">
        <v>5701</v>
      </c>
      <c r="E260" t="s">
        <v>646</v>
      </c>
      <c r="I260" t="s">
        <v>13410</v>
      </c>
      <c r="J260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t="s">
        <v>4</v>
      </c>
      <c r="E261" t="s">
        <v>4869</v>
      </c>
      <c r="I261" t="s">
        <v>13413</v>
      </c>
      <c r="J261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t="s">
        <v>4</v>
      </c>
      <c r="E262" t="s">
        <v>260</v>
      </c>
      <c r="I262" t="s">
        <v>13983</v>
      </c>
      <c r="J26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t="s">
        <v>4</v>
      </c>
      <c r="E263" t="s">
        <v>260</v>
      </c>
      <c r="I263" t="s">
        <v>13986</v>
      </c>
      <c r="J263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t="s">
        <v>5701</v>
      </c>
      <c r="E264" t="s">
        <v>646</v>
      </c>
      <c r="I264" t="s">
        <v>13989</v>
      </c>
      <c r="J264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t="s">
        <v>5701</v>
      </c>
      <c r="E265" t="s">
        <v>646</v>
      </c>
      <c r="I265" t="s">
        <v>13992</v>
      </c>
      <c r="J26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t="s">
        <v>5701</v>
      </c>
      <c r="E266" t="s">
        <v>646</v>
      </c>
      <c r="I266" t="s">
        <v>13995</v>
      </c>
      <c r="J26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t="s">
        <v>5701</v>
      </c>
      <c r="E267" t="s">
        <v>646</v>
      </c>
      <c r="I267" t="s">
        <v>13998</v>
      </c>
      <c r="J26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t="s">
        <v>5701</v>
      </c>
      <c r="E268" t="s">
        <v>646</v>
      </c>
      <c r="I268" t="s">
        <v>14001</v>
      </c>
      <c r="J26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t="s">
        <v>5701</v>
      </c>
      <c r="E269" t="s">
        <v>646</v>
      </c>
      <c r="I269" t="s">
        <v>14004</v>
      </c>
      <c r="J269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t="s">
        <v>5701</v>
      </c>
      <c r="E270" t="s">
        <v>646</v>
      </c>
      <c r="I270" t="s">
        <v>14007</v>
      </c>
      <c r="J270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t="s">
        <v>5701</v>
      </c>
      <c r="E271" t="s">
        <v>646</v>
      </c>
      <c r="I271" t="s">
        <v>14010</v>
      </c>
      <c r="J271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t="s">
        <v>4</v>
      </c>
      <c r="E272" t="s">
        <v>646</v>
      </c>
      <c r="I272" t="s">
        <v>14013</v>
      </c>
      <c r="J27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t="s">
        <v>4</v>
      </c>
      <c r="E273" t="s">
        <v>646</v>
      </c>
      <c r="I273" t="s">
        <v>14016</v>
      </c>
      <c r="J273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t="s">
        <v>4</v>
      </c>
      <c r="E274" t="s">
        <v>4869</v>
      </c>
      <c r="I274" t="s">
        <v>14019</v>
      </c>
      <c r="J274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t="s">
        <v>4</v>
      </c>
      <c r="E275" t="s">
        <v>260</v>
      </c>
      <c r="I275" t="s">
        <v>14022</v>
      </c>
      <c r="J27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t="s">
        <v>4</v>
      </c>
      <c r="E276" t="s">
        <v>260</v>
      </c>
      <c r="I276" t="s">
        <v>14025</v>
      </c>
      <c r="J27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t="s">
        <v>4</v>
      </c>
      <c r="E277" t="s">
        <v>260</v>
      </c>
      <c r="I277" t="s">
        <v>14028</v>
      </c>
      <c r="J27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t="s">
        <v>4</v>
      </c>
      <c r="E278" t="s">
        <v>4869</v>
      </c>
      <c r="I278" t="s">
        <v>14031</v>
      </c>
      <c r="J27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t="s">
        <v>4</v>
      </c>
      <c r="E279" t="s">
        <v>4869</v>
      </c>
      <c r="I279" t="s">
        <v>14306</v>
      </c>
      <c r="J279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t="s">
        <v>4</v>
      </c>
      <c r="E280" t="s">
        <v>4869</v>
      </c>
      <c r="I280" t="s">
        <v>14309</v>
      </c>
      <c r="J280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t="s">
        <v>4</v>
      </c>
      <c r="E281" t="s">
        <v>4869</v>
      </c>
      <c r="I281" t="s">
        <v>14312</v>
      </c>
      <c r="J281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t="s">
        <v>4</v>
      </c>
      <c r="E282" t="s">
        <v>4869</v>
      </c>
      <c r="I282" t="s">
        <v>14315</v>
      </c>
      <c r="J28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t="s">
        <v>4</v>
      </c>
      <c r="E283" t="s">
        <v>4869</v>
      </c>
      <c r="I283" t="s">
        <v>14893</v>
      </c>
      <c r="J283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t="s">
        <v>4</v>
      </c>
      <c r="E284" t="s">
        <v>260</v>
      </c>
      <c r="I284" t="s">
        <v>14896</v>
      </c>
      <c r="J284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t="s">
        <v>4</v>
      </c>
      <c r="E285" t="s">
        <v>646</v>
      </c>
      <c r="I285" t="s">
        <v>14899</v>
      </c>
      <c r="J28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t="s">
        <v>5701</v>
      </c>
      <c r="E286" t="s">
        <v>646</v>
      </c>
      <c r="I286" t="s">
        <v>14902</v>
      </c>
      <c r="J28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t="s">
        <v>5701</v>
      </c>
      <c r="E287" t="s">
        <v>646</v>
      </c>
      <c r="I287" t="s">
        <v>14905</v>
      </c>
      <c r="J28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t="s">
        <v>4</v>
      </c>
      <c r="E288" t="s">
        <v>646</v>
      </c>
      <c r="I288" t="s">
        <v>14908</v>
      </c>
      <c r="J28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t="s">
        <v>4</v>
      </c>
      <c r="E289" t="s">
        <v>15043</v>
      </c>
      <c r="I289" t="s">
        <v>14911</v>
      </c>
      <c r="J289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t="s">
        <v>4</v>
      </c>
      <c r="E290" t="s">
        <v>15043</v>
      </c>
      <c r="I290" t="s">
        <v>14914</v>
      </c>
      <c r="J290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t="s">
        <v>4</v>
      </c>
      <c r="E291" t="s">
        <v>646</v>
      </c>
      <c r="I291" t="s">
        <v>14917</v>
      </c>
      <c r="J291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t="s">
        <v>4</v>
      </c>
      <c r="E292" t="s">
        <v>4869</v>
      </c>
      <c r="I292" t="s">
        <v>14920</v>
      </c>
      <c r="J29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t="s">
        <v>4</v>
      </c>
      <c r="E293" t="s">
        <v>4869</v>
      </c>
      <c r="I293" t="s">
        <v>14923</v>
      </c>
      <c r="J293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t="s">
        <v>4</v>
      </c>
      <c r="E294" t="s">
        <v>646</v>
      </c>
      <c r="I294" t="s">
        <v>14926</v>
      </c>
      <c r="J294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t="s">
        <v>5701</v>
      </c>
      <c r="E295" t="s">
        <v>646</v>
      </c>
      <c r="I295" t="s">
        <v>14929</v>
      </c>
      <c r="J29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t="s">
        <v>5701</v>
      </c>
      <c r="E296" t="s">
        <v>646</v>
      </c>
      <c r="I296" t="s">
        <v>14932</v>
      </c>
      <c r="J29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t="s">
        <v>5701</v>
      </c>
      <c r="E297" t="s">
        <v>646</v>
      </c>
      <c r="I297" t="s">
        <v>14935</v>
      </c>
      <c r="J29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t="s">
        <v>5701</v>
      </c>
      <c r="E298" t="s">
        <v>646</v>
      </c>
      <c r="I298" t="s">
        <v>14938</v>
      </c>
      <c r="J29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t="s">
        <v>3371</v>
      </c>
      <c r="E299" t="s">
        <v>260</v>
      </c>
      <c r="I299" t="s">
        <v>14941</v>
      </c>
      <c r="J299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t="s">
        <v>3371</v>
      </c>
      <c r="E300" t="s">
        <v>260</v>
      </c>
      <c r="I300" t="s">
        <v>14944</v>
      </c>
      <c r="J300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t="s">
        <v>4</v>
      </c>
      <c r="E301" t="s">
        <v>4869</v>
      </c>
      <c r="I301" t="s">
        <v>15345</v>
      </c>
      <c r="J301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t="s">
        <v>4</v>
      </c>
      <c r="E302" t="s">
        <v>15240</v>
      </c>
      <c r="H302" t="s">
        <v>15376</v>
      </c>
      <c r="I302" t="s">
        <v>15348</v>
      </c>
      <c r="J30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t="s">
        <v>4</v>
      </c>
      <c r="E303" t="s">
        <v>4869</v>
      </c>
      <c r="I303" t="s">
        <v>15351</v>
      </c>
      <c r="J303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t="s">
        <v>4</v>
      </c>
      <c r="E304" t="s">
        <v>260</v>
      </c>
      <c r="I304" t="s">
        <v>15354</v>
      </c>
      <c r="J304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t="s">
        <v>4</v>
      </c>
      <c r="E305" t="s">
        <v>260</v>
      </c>
      <c r="I305" t="s">
        <v>15357</v>
      </c>
      <c r="J30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t="s">
        <v>4</v>
      </c>
      <c r="E306" t="s">
        <v>646</v>
      </c>
      <c r="I306" t="s">
        <v>15839</v>
      </c>
      <c r="J30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t="s">
        <v>4</v>
      </c>
      <c r="E307" t="s">
        <v>646</v>
      </c>
      <c r="I307" t="s">
        <v>15842</v>
      </c>
      <c r="J30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t="s">
        <v>4</v>
      </c>
      <c r="E308" t="s">
        <v>646</v>
      </c>
      <c r="I308" t="s">
        <v>15845</v>
      </c>
      <c r="J30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t="s">
        <v>4</v>
      </c>
      <c r="E309" t="s">
        <v>4869</v>
      </c>
      <c r="I309" t="s">
        <v>15848</v>
      </c>
      <c r="J309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t="s">
        <v>4</v>
      </c>
      <c r="E310" t="s">
        <v>646</v>
      </c>
      <c r="I310" t="s">
        <v>15851</v>
      </c>
      <c r="J310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t="s">
        <v>4</v>
      </c>
      <c r="E311" t="s">
        <v>260</v>
      </c>
      <c r="I311" t="s">
        <v>15854</v>
      </c>
      <c r="J311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t="s">
        <v>4</v>
      </c>
      <c r="E312" t="s">
        <v>4869</v>
      </c>
      <c r="I312" t="s">
        <v>15857</v>
      </c>
      <c r="J31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t="s">
        <v>4</v>
      </c>
      <c r="E313" t="s">
        <v>4869</v>
      </c>
      <c r="I313" t="s">
        <v>15860</v>
      </c>
      <c r="J313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t="s">
        <v>4</v>
      </c>
      <c r="E314" t="s">
        <v>646</v>
      </c>
      <c r="I314" t="s">
        <v>15863</v>
      </c>
      <c r="J314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t="s">
        <v>4</v>
      </c>
      <c r="E315" t="s">
        <v>4869</v>
      </c>
      <c r="I315" t="s">
        <v>15866</v>
      </c>
      <c r="J3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t="s">
        <v>4</v>
      </c>
      <c r="E316" t="s">
        <v>4869</v>
      </c>
      <c r="I316" t="s">
        <v>16018</v>
      </c>
      <c r="J3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t="s">
        <v>5701</v>
      </c>
      <c r="E317" t="s">
        <v>646</v>
      </c>
      <c r="I317" t="s">
        <v>16021</v>
      </c>
      <c r="J3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t="s">
        <v>5701</v>
      </c>
      <c r="E318" t="s">
        <v>646</v>
      </c>
      <c r="I318" t="s">
        <v>16024</v>
      </c>
      <c r="J3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t="s">
        <v>5701</v>
      </c>
      <c r="E319" t="s">
        <v>646</v>
      </c>
      <c r="I319" t="s">
        <v>16027</v>
      </c>
      <c r="J319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t="s">
        <v>5701</v>
      </c>
      <c r="E320" t="s">
        <v>646</v>
      </c>
      <c r="I320" t="s">
        <v>16030</v>
      </c>
      <c r="J320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t="s">
        <v>5701</v>
      </c>
      <c r="E321" t="s">
        <v>646</v>
      </c>
      <c r="I321" t="s">
        <v>16033</v>
      </c>
      <c r="J321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t="s">
        <v>4</v>
      </c>
      <c r="E322" t="s">
        <v>4869</v>
      </c>
      <c r="I322" t="s">
        <v>16036</v>
      </c>
      <c r="J3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t="s">
        <v>5701</v>
      </c>
      <c r="E323" t="s">
        <v>646</v>
      </c>
      <c r="I323" t="s">
        <v>16244</v>
      </c>
      <c r="J323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t="s">
        <v>4</v>
      </c>
      <c r="E324" t="s">
        <v>260</v>
      </c>
      <c r="I324" t="s">
        <v>16247</v>
      </c>
      <c r="J324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t="s">
        <v>4</v>
      </c>
      <c r="E325" t="s">
        <v>260</v>
      </c>
      <c r="I325" t="s">
        <v>16250</v>
      </c>
      <c r="J3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t="s">
        <v>4</v>
      </c>
      <c r="E326" t="s">
        <v>4869</v>
      </c>
      <c r="I326" t="s">
        <v>16253</v>
      </c>
      <c r="J32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t="s">
        <v>4</v>
      </c>
      <c r="E327" t="s">
        <v>4869</v>
      </c>
      <c r="I327" t="s">
        <v>16638</v>
      </c>
      <c r="J32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t="s">
        <v>4</v>
      </c>
      <c r="E328" t="s">
        <v>260</v>
      </c>
      <c r="I328" t="s">
        <v>16641</v>
      </c>
      <c r="J3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t="s">
        <v>4</v>
      </c>
      <c r="E329" t="s">
        <v>4869</v>
      </c>
      <c r="I329" t="s">
        <v>16644</v>
      </c>
      <c r="J329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t="s">
        <v>4</v>
      </c>
      <c r="E330" t="s">
        <v>4869</v>
      </c>
      <c r="I330" t="s">
        <v>16647</v>
      </c>
      <c r="J330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t="s">
        <v>4</v>
      </c>
      <c r="E331" t="s">
        <v>4869</v>
      </c>
      <c r="I331" t="s">
        <v>16650</v>
      </c>
      <c r="J331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t="s">
        <v>4</v>
      </c>
      <c r="E332" t="s">
        <v>4869</v>
      </c>
      <c r="I332" t="s">
        <v>16955</v>
      </c>
      <c r="J33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t="s">
        <v>803</v>
      </c>
      <c r="E333" t="s">
        <v>4869</v>
      </c>
      <c r="I333" t="s">
        <v>16958</v>
      </c>
      <c r="J333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t="s">
        <v>803</v>
      </c>
      <c r="E334" t="s">
        <v>4869</v>
      </c>
      <c r="I334" t="s">
        <v>17042</v>
      </c>
      <c r="J334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t="s">
        <v>803</v>
      </c>
      <c r="E335" t="s">
        <v>4869</v>
      </c>
      <c r="I335" t="s">
        <v>17045</v>
      </c>
      <c r="J33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t="s">
        <v>4</v>
      </c>
      <c r="E336" t="s">
        <v>15240</v>
      </c>
      <c r="I336" t="s">
        <v>17328</v>
      </c>
      <c r="J33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t="s">
        <v>4</v>
      </c>
      <c r="E337" t="s">
        <v>15240</v>
      </c>
      <c r="I337" t="s">
        <v>17331</v>
      </c>
      <c r="J33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t="s">
        <v>4</v>
      </c>
      <c r="E338" t="s">
        <v>4869</v>
      </c>
      <c r="I338" t="s">
        <v>17334</v>
      </c>
      <c r="J33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t="s">
        <v>4</v>
      </c>
      <c r="E339" t="s">
        <v>646</v>
      </c>
      <c r="I339" t="s">
        <v>17337</v>
      </c>
      <c r="J339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t="s">
        <v>4</v>
      </c>
      <c r="E340" t="s">
        <v>646</v>
      </c>
      <c r="I340" t="s">
        <v>17915</v>
      </c>
      <c r="J340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t="s">
        <v>803</v>
      </c>
      <c r="E341" t="s">
        <v>4869</v>
      </c>
      <c r="I341" t="s">
        <v>17340</v>
      </c>
      <c r="J341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t="s">
        <v>4</v>
      </c>
      <c r="E342" t="s">
        <v>646</v>
      </c>
      <c r="I342" t="s">
        <v>17918</v>
      </c>
      <c r="J34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t="s">
        <v>4</v>
      </c>
      <c r="E343" t="s">
        <v>260</v>
      </c>
      <c r="I343" t="s">
        <v>17921</v>
      </c>
      <c r="J343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t="s">
        <v>4</v>
      </c>
      <c r="E344" t="s">
        <v>260</v>
      </c>
      <c r="I344" t="s">
        <v>17924</v>
      </c>
      <c r="J344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t="s">
        <v>4</v>
      </c>
      <c r="E345" t="s">
        <v>260</v>
      </c>
      <c r="I345" t="s">
        <v>17927</v>
      </c>
      <c r="J34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t="s">
        <v>4</v>
      </c>
      <c r="E346" t="s">
        <v>4869</v>
      </c>
      <c r="I346" t="s">
        <v>17930</v>
      </c>
      <c r="J34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t="s">
        <v>4</v>
      </c>
      <c r="E347" t="s">
        <v>4869</v>
      </c>
      <c r="I347" t="s">
        <v>17933</v>
      </c>
      <c r="J34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t="s">
        <v>4</v>
      </c>
      <c r="E348" t="s">
        <v>260</v>
      </c>
      <c r="I348" t="s">
        <v>17936</v>
      </c>
      <c r="J34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t="s">
        <v>803</v>
      </c>
      <c r="E349" t="s">
        <v>4869</v>
      </c>
      <c r="I349" t="s">
        <v>17939</v>
      </c>
      <c r="J349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t="s">
        <v>803</v>
      </c>
      <c r="E350" t="s">
        <v>4869</v>
      </c>
      <c r="I350" t="s">
        <v>17942</v>
      </c>
      <c r="J350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t="s">
        <v>4</v>
      </c>
      <c r="E351" t="s">
        <v>646</v>
      </c>
      <c r="I351" t="s">
        <v>17945</v>
      </c>
      <c r="J351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t="s">
        <v>4</v>
      </c>
      <c r="E352" t="s">
        <v>646</v>
      </c>
      <c r="I352" t="s">
        <v>18607</v>
      </c>
      <c r="J35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t="s">
        <v>3371</v>
      </c>
      <c r="E353" t="s">
        <v>646</v>
      </c>
      <c r="I353" t="s">
        <v>18610</v>
      </c>
      <c r="J353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t="s">
        <v>3371</v>
      </c>
      <c r="E354" t="s">
        <v>646</v>
      </c>
      <c r="I354" t="s">
        <v>18613</v>
      </c>
      <c r="J354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t="s">
        <v>4</v>
      </c>
      <c r="E355" t="s">
        <v>646</v>
      </c>
      <c r="I355" t="s">
        <v>18616</v>
      </c>
      <c r="J35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t="s">
        <v>5701</v>
      </c>
      <c r="E356" t="s">
        <v>646</v>
      </c>
      <c r="I356" t="s">
        <v>18619</v>
      </c>
      <c r="J35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t="s">
        <v>18701</v>
      </c>
      <c r="E357" t="s">
        <v>646</v>
      </c>
      <c r="I357" t="s">
        <v>18622</v>
      </c>
      <c r="J35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t="s">
        <v>18701</v>
      </c>
      <c r="E358" t="s">
        <v>646</v>
      </c>
      <c r="I358" t="s">
        <v>18625</v>
      </c>
      <c r="J35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t="s">
        <v>18701</v>
      </c>
      <c r="E359" t="s">
        <v>646</v>
      </c>
      <c r="I359" t="s">
        <v>18628</v>
      </c>
      <c r="J359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t="s">
        <v>18701</v>
      </c>
      <c r="E360" t="s">
        <v>646</v>
      </c>
      <c r="I360" t="s">
        <v>18631</v>
      </c>
      <c r="J360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t="s">
        <v>18701</v>
      </c>
      <c r="E361" t="s">
        <v>646</v>
      </c>
      <c r="I361" t="s">
        <v>18634</v>
      </c>
      <c r="J361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t="s">
        <v>18701</v>
      </c>
      <c r="E362" t="s">
        <v>646</v>
      </c>
      <c r="I362" t="s">
        <v>18637</v>
      </c>
      <c r="J36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t="s">
        <v>18701</v>
      </c>
      <c r="E363" t="s">
        <v>646</v>
      </c>
      <c r="I363" t="s">
        <v>18640</v>
      </c>
      <c r="J363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t="s">
        <v>18701</v>
      </c>
      <c r="E364" t="s">
        <v>646</v>
      </c>
      <c r="I364" t="s">
        <v>18643</v>
      </c>
      <c r="J364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t="s">
        <v>18701</v>
      </c>
      <c r="E365" t="s">
        <v>646</v>
      </c>
      <c r="I365" t="s">
        <v>18646</v>
      </c>
      <c r="J36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t="s">
        <v>18701</v>
      </c>
      <c r="E366" t="s">
        <v>646</v>
      </c>
      <c r="I366" t="s">
        <v>18649</v>
      </c>
      <c r="J36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t="s">
        <v>4</v>
      </c>
      <c r="E367" t="s">
        <v>260</v>
      </c>
      <c r="I367" t="s">
        <v>18652</v>
      </c>
      <c r="J36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t="s">
        <v>4</v>
      </c>
      <c r="E368" t="s">
        <v>260</v>
      </c>
      <c r="I368" t="s">
        <v>18655</v>
      </c>
      <c r="J36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t="s">
        <v>4</v>
      </c>
      <c r="E369" t="s">
        <v>260</v>
      </c>
      <c r="I369" t="s">
        <v>18658</v>
      </c>
      <c r="J369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t="s">
        <v>4</v>
      </c>
      <c r="E370" t="s">
        <v>260</v>
      </c>
      <c r="I370" t="s">
        <v>19002</v>
      </c>
      <c r="J370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t="s">
        <v>4</v>
      </c>
      <c r="E371" t="s">
        <v>260</v>
      </c>
      <c r="I371" t="s">
        <v>19005</v>
      </c>
      <c r="J371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t="s">
        <v>4</v>
      </c>
      <c r="E372" t="s">
        <v>260</v>
      </c>
      <c r="I372" t="s">
        <v>19008</v>
      </c>
      <c r="J37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t="s">
        <v>4</v>
      </c>
      <c r="E373" t="s">
        <v>260</v>
      </c>
      <c r="I373" t="s">
        <v>19011</v>
      </c>
      <c r="J373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t="s">
        <v>4</v>
      </c>
      <c r="E374" t="s">
        <v>260</v>
      </c>
      <c r="I374" t="s">
        <v>19014</v>
      </c>
      <c r="J374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t="s">
        <v>4</v>
      </c>
      <c r="E375" t="s">
        <v>260</v>
      </c>
      <c r="I375" t="s">
        <v>19017</v>
      </c>
      <c r="J37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t="s">
        <v>4</v>
      </c>
      <c r="E376" t="s">
        <v>260</v>
      </c>
      <c r="I376" t="s">
        <v>19020</v>
      </c>
      <c r="J37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t="s">
        <v>4</v>
      </c>
      <c r="E377" t="s">
        <v>260</v>
      </c>
      <c r="I377" t="s">
        <v>19023</v>
      </c>
      <c r="J37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t="s">
        <v>4</v>
      </c>
      <c r="E378" t="s">
        <v>260</v>
      </c>
      <c r="I378" t="s">
        <v>19026</v>
      </c>
      <c r="J37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t="s">
        <v>4</v>
      </c>
      <c r="E379" t="s">
        <v>260</v>
      </c>
      <c r="I379" t="s">
        <v>19029</v>
      </c>
      <c r="J379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t="s">
        <v>4</v>
      </c>
      <c r="E380" t="s">
        <v>260</v>
      </c>
      <c r="I380" t="s">
        <v>19355</v>
      </c>
      <c r="J380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t="s">
        <v>803</v>
      </c>
      <c r="E381" t="s">
        <v>4869</v>
      </c>
      <c r="I381" t="s">
        <v>19358</v>
      </c>
      <c r="J381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t="s">
        <v>803</v>
      </c>
      <c r="E382" t="s">
        <v>4869</v>
      </c>
      <c r="I382" t="s">
        <v>19361</v>
      </c>
      <c r="J38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t="s">
        <v>4</v>
      </c>
      <c r="E383" t="s">
        <v>260</v>
      </c>
      <c r="I383" t="s">
        <v>19748</v>
      </c>
      <c r="J383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t="s">
        <v>803</v>
      </c>
      <c r="E384" t="s">
        <v>4869</v>
      </c>
      <c r="I384" t="s">
        <v>19751</v>
      </c>
      <c r="J384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t="s">
        <v>803</v>
      </c>
      <c r="E385" t="s">
        <v>4869</v>
      </c>
      <c r="I385" t="s">
        <v>19909</v>
      </c>
      <c r="J38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t="s">
        <v>803</v>
      </c>
      <c r="E386" t="s">
        <v>4869</v>
      </c>
      <c r="I386" t="s">
        <v>19912</v>
      </c>
      <c r="J38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t="s">
        <v>4</v>
      </c>
      <c r="E387" t="s">
        <v>260</v>
      </c>
      <c r="I387" t="s">
        <v>20390</v>
      </c>
      <c r="J38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t="s">
        <v>3371</v>
      </c>
      <c r="E388" t="s">
        <v>646</v>
      </c>
      <c r="I388" t="s">
        <v>20393</v>
      </c>
      <c r="J38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t="s">
        <v>5701</v>
      </c>
      <c r="E389" t="s">
        <v>646</v>
      </c>
      <c r="I389" t="s">
        <v>20396</v>
      </c>
      <c r="J389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t="s">
        <v>5701</v>
      </c>
      <c r="E390" t="s">
        <v>646</v>
      </c>
      <c r="I390" t="s">
        <v>20399</v>
      </c>
      <c r="J390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t="s">
        <v>4</v>
      </c>
      <c r="E391" t="s">
        <v>260</v>
      </c>
      <c r="I391" t="s">
        <v>20402</v>
      </c>
      <c r="J391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t="s">
        <v>5701</v>
      </c>
      <c r="E392" t="s">
        <v>646</v>
      </c>
      <c r="I392" t="s">
        <v>20405</v>
      </c>
      <c r="J39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t="s">
        <v>5701</v>
      </c>
      <c r="E393" t="s">
        <v>646</v>
      </c>
      <c r="I393" t="s">
        <v>20408</v>
      </c>
      <c r="J393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t="s">
        <v>5701</v>
      </c>
      <c r="E394" t="s">
        <v>646</v>
      </c>
      <c r="I394" t="s">
        <v>20411</v>
      </c>
      <c r="J394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t="s">
        <v>5701</v>
      </c>
      <c r="E395" t="s">
        <v>646</v>
      </c>
      <c r="I395" t="s">
        <v>20414</v>
      </c>
      <c r="J39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t="s">
        <v>5701</v>
      </c>
      <c r="E396" t="s">
        <v>646</v>
      </c>
      <c r="I396" t="s">
        <v>20417</v>
      </c>
      <c r="J39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t="s">
        <v>803</v>
      </c>
      <c r="E397" t="s">
        <v>4869</v>
      </c>
      <c r="I397" t="s">
        <v>20420</v>
      </c>
      <c r="J39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t="s">
        <v>5701</v>
      </c>
      <c r="E398" t="s">
        <v>646</v>
      </c>
      <c r="I398" t="s">
        <v>20423</v>
      </c>
      <c r="J39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t="s">
        <v>5701</v>
      </c>
      <c r="E399" t="s">
        <v>646</v>
      </c>
      <c r="I399" t="s">
        <v>20426</v>
      </c>
      <c r="J399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t="s">
        <v>5701</v>
      </c>
      <c r="E400" t="s">
        <v>646</v>
      </c>
      <c r="I400" t="s">
        <v>20429</v>
      </c>
      <c r="J400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t="s">
        <v>5701</v>
      </c>
      <c r="E401" t="s">
        <v>646</v>
      </c>
      <c r="I401" t="s">
        <v>20432</v>
      </c>
      <c r="J401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t="s">
        <v>5701</v>
      </c>
      <c r="E402" t="s">
        <v>646</v>
      </c>
      <c r="I402" t="s">
        <v>20435</v>
      </c>
      <c r="J40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t="s">
        <v>5701</v>
      </c>
      <c r="E403" t="s">
        <v>646</v>
      </c>
      <c r="I403" t="s">
        <v>20438</v>
      </c>
      <c r="J403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t="s">
        <v>5701</v>
      </c>
      <c r="E404" t="s">
        <v>646</v>
      </c>
      <c r="I404" t="s">
        <v>20441</v>
      </c>
      <c r="J404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t="s">
        <v>5701</v>
      </c>
      <c r="E405" t="s">
        <v>646</v>
      </c>
      <c r="I405" t="s">
        <v>20444</v>
      </c>
      <c r="J40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t="s">
        <v>5701</v>
      </c>
      <c r="E406" t="s">
        <v>646</v>
      </c>
      <c r="I406" t="s">
        <v>20447</v>
      </c>
      <c r="J40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t="s">
        <v>5701</v>
      </c>
      <c r="E407" t="s">
        <v>646</v>
      </c>
      <c r="I407" t="s">
        <v>20450</v>
      </c>
      <c r="J40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t="s">
        <v>803</v>
      </c>
      <c r="E408" t="s">
        <v>4869</v>
      </c>
      <c r="I408" t="s">
        <v>20987</v>
      </c>
      <c r="J40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t="s">
        <v>4</v>
      </c>
      <c r="E409" t="s">
        <v>260</v>
      </c>
      <c r="I409" t="s">
        <v>20990</v>
      </c>
      <c r="J409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t="s">
        <v>4</v>
      </c>
      <c r="E410" t="s">
        <v>260</v>
      </c>
      <c r="I410" t="s">
        <v>20993</v>
      </c>
      <c r="J410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t="s">
        <v>5701</v>
      </c>
      <c r="E411" t="s">
        <v>646</v>
      </c>
      <c r="I411" t="s">
        <v>20996</v>
      </c>
      <c r="J411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t="s">
        <v>5701</v>
      </c>
      <c r="E412" t="s">
        <v>646</v>
      </c>
      <c r="I412" t="s">
        <v>20999</v>
      </c>
      <c r="J41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t="s">
        <v>4</v>
      </c>
      <c r="E413" t="s">
        <v>260</v>
      </c>
      <c r="I413" t="s">
        <v>21002</v>
      </c>
      <c r="J413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t="s">
        <v>4</v>
      </c>
      <c r="E414" t="s">
        <v>260</v>
      </c>
      <c r="I414" t="s">
        <v>21005</v>
      </c>
      <c r="J414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t="s">
        <v>803</v>
      </c>
      <c r="E415" t="s">
        <v>4869</v>
      </c>
      <c r="I415" t="s">
        <v>21008</v>
      </c>
      <c r="J4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t="s">
        <v>5701</v>
      </c>
      <c r="E416" t="s">
        <v>646</v>
      </c>
      <c r="I416" t="s">
        <v>21011</v>
      </c>
      <c r="J4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t="s">
        <v>5701</v>
      </c>
      <c r="E417" t="s">
        <v>646</v>
      </c>
      <c r="I417" t="s">
        <v>21014</v>
      </c>
      <c r="J4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t="s">
        <v>5701</v>
      </c>
      <c r="E418" t="s">
        <v>646</v>
      </c>
      <c r="I418" t="s">
        <v>21017</v>
      </c>
      <c r="J4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t="s">
        <v>4</v>
      </c>
      <c r="E419" t="s">
        <v>260</v>
      </c>
      <c r="I419" t="s">
        <v>21020</v>
      </c>
      <c r="J419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t="s">
        <v>5701</v>
      </c>
      <c r="E420" t="s">
        <v>646</v>
      </c>
      <c r="I420" t="s">
        <v>21023</v>
      </c>
      <c r="J420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t="s">
        <v>5701</v>
      </c>
      <c r="E421" t="s">
        <v>646</v>
      </c>
      <c r="I421" t="s">
        <v>21026</v>
      </c>
      <c r="J421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t="s">
        <v>5701</v>
      </c>
      <c r="E422" t="s">
        <v>646</v>
      </c>
      <c r="I422" t="s">
        <v>21029</v>
      </c>
      <c r="J4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t="s">
        <v>5701</v>
      </c>
      <c r="E423" t="s">
        <v>646</v>
      </c>
      <c r="I423" t="s">
        <v>21032</v>
      </c>
      <c r="J423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t="s">
        <v>5701</v>
      </c>
      <c r="E424" t="s">
        <v>646</v>
      </c>
      <c r="I424" t="s">
        <v>21035</v>
      </c>
      <c r="J424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t="s">
        <v>803</v>
      </c>
      <c r="E425" t="s">
        <v>4869</v>
      </c>
      <c r="I425" t="s">
        <v>21038</v>
      </c>
      <c r="J4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t="s">
        <v>5701</v>
      </c>
      <c r="E426" t="s">
        <v>646</v>
      </c>
      <c r="I426" t="s">
        <v>21041</v>
      </c>
      <c r="J42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t="s">
        <v>803</v>
      </c>
      <c r="E427" t="s">
        <v>4869</v>
      </c>
      <c r="I427" t="s">
        <v>21044</v>
      </c>
      <c r="J42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t="s">
        <v>5701</v>
      </c>
      <c r="E428" t="s">
        <v>646</v>
      </c>
      <c r="I428" t="s">
        <v>21047</v>
      </c>
      <c r="J4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t="s">
        <v>4</v>
      </c>
      <c r="E429" t="s">
        <v>646</v>
      </c>
      <c r="I429" t="s">
        <v>21050</v>
      </c>
      <c r="J429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t="s">
        <v>5701</v>
      </c>
      <c r="E430" t="s">
        <v>646</v>
      </c>
      <c r="I430" t="s">
        <v>21053</v>
      </c>
      <c r="J430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t="s">
        <v>5701</v>
      </c>
      <c r="E431" t="s">
        <v>646</v>
      </c>
      <c r="I431" t="s">
        <v>21056</v>
      </c>
      <c r="J431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t="s">
        <v>5701</v>
      </c>
      <c r="E432" t="s">
        <v>646</v>
      </c>
      <c r="I432" t="s">
        <v>21059</v>
      </c>
      <c r="J43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t="s">
        <v>4</v>
      </c>
      <c r="E433" t="s">
        <v>646</v>
      </c>
      <c r="I433" t="s">
        <v>21062</v>
      </c>
      <c r="J433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t="s">
        <v>5701</v>
      </c>
      <c r="E434" t="s">
        <v>646</v>
      </c>
      <c r="I434" t="s">
        <v>21425</v>
      </c>
      <c r="J434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t="s">
        <v>5701</v>
      </c>
      <c r="E435" t="s">
        <v>646</v>
      </c>
      <c r="I435" t="s">
        <v>21428</v>
      </c>
      <c r="J43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t="s">
        <v>5701</v>
      </c>
      <c r="E436" t="s">
        <v>646</v>
      </c>
      <c r="I436" t="s">
        <v>21431</v>
      </c>
      <c r="J43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t="s">
        <v>5701</v>
      </c>
      <c r="E437" t="s">
        <v>646</v>
      </c>
      <c r="I437" t="s">
        <v>21434</v>
      </c>
      <c r="J43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t="s">
        <v>5701</v>
      </c>
      <c r="E438" t="s">
        <v>646</v>
      </c>
      <c r="I438" t="s">
        <v>21437</v>
      </c>
      <c r="J43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t="s">
        <v>5701</v>
      </c>
      <c r="E439" t="s">
        <v>646</v>
      </c>
      <c r="I439" t="s">
        <v>21440</v>
      </c>
      <c r="J439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t="s">
        <v>5701</v>
      </c>
      <c r="E440" t="s">
        <v>646</v>
      </c>
      <c r="I440" t="s">
        <v>21443</v>
      </c>
      <c r="J440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t="s">
        <v>5701</v>
      </c>
      <c r="E441" t="s">
        <v>646</v>
      </c>
      <c r="I441" t="s">
        <v>21446</v>
      </c>
      <c r="J441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t="s">
        <v>803</v>
      </c>
      <c r="E442" t="s">
        <v>4869</v>
      </c>
      <c r="I442" t="s">
        <v>21449</v>
      </c>
      <c r="J44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t="s">
        <v>5701</v>
      </c>
      <c r="E443" t="s">
        <v>646</v>
      </c>
      <c r="I443" t="s">
        <v>21452</v>
      </c>
      <c r="J443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t="s">
        <v>5701</v>
      </c>
      <c r="E444" t="s">
        <v>646</v>
      </c>
      <c r="I444" t="s">
        <v>21455</v>
      </c>
      <c r="J444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t="s">
        <v>5701</v>
      </c>
      <c r="E445" t="s">
        <v>646</v>
      </c>
      <c r="I445" t="s">
        <v>21458</v>
      </c>
      <c r="J44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t="s">
        <v>803</v>
      </c>
      <c r="E446" t="s">
        <v>4869</v>
      </c>
      <c r="I446" t="s">
        <v>21461</v>
      </c>
      <c r="J44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t="s">
        <v>5701</v>
      </c>
      <c r="E447" t="s">
        <v>646</v>
      </c>
      <c r="I447" t="s">
        <v>21464</v>
      </c>
      <c r="J44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t="s">
        <v>5701</v>
      </c>
      <c r="E448" t="s">
        <v>646</v>
      </c>
      <c r="I448" t="s">
        <v>21467</v>
      </c>
      <c r="J44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t="s">
        <v>4</v>
      </c>
      <c r="E449" t="s">
        <v>260</v>
      </c>
      <c r="I449" t="s">
        <v>21470</v>
      </c>
      <c r="J449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t="s">
        <v>18701</v>
      </c>
      <c r="E450" t="s">
        <v>19788</v>
      </c>
      <c r="I450" t="s">
        <v>21473</v>
      </c>
      <c r="J450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t="s">
        <v>18701</v>
      </c>
      <c r="E451" t="s">
        <v>19788</v>
      </c>
      <c r="I451" t="s">
        <v>21476</v>
      </c>
      <c r="J451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t="s">
        <v>18701</v>
      </c>
      <c r="E452" t="s">
        <v>19788</v>
      </c>
      <c r="I452" t="s">
        <v>21479</v>
      </c>
      <c r="J45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t="s">
        <v>18701</v>
      </c>
      <c r="E453" t="s">
        <v>19788</v>
      </c>
      <c r="I453" t="s">
        <v>21482</v>
      </c>
      <c r="J453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t="s">
        <v>18701</v>
      </c>
      <c r="E454" t="s">
        <v>19788</v>
      </c>
      <c r="I454" t="s">
        <v>21485</v>
      </c>
      <c r="J454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t="s">
        <v>18701</v>
      </c>
      <c r="E455" t="s">
        <v>19788</v>
      </c>
      <c r="I455" t="s">
        <v>21488</v>
      </c>
      <c r="J45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t="s">
        <v>18701</v>
      </c>
      <c r="E456" t="s">
        <v>19788</v>
      </c>
      <c r="I456" t="s">
        <v>21491</v>
      </c>
      <c r="J45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t="s">
        <v>18701</v>
      </c>
      <c r="E457" t="s">
        <v>19788</v>
      </c>
      <c r="I457" t="s">
        <v>21494</v>
      </c>
      <c r="J45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t="s">
        <v>18701</v>
      </c>
      <c r="E458" t="s">
        <v>19788</v>
      </c>
      <c r="I458" t="s">
        <v>21497</v>
      </c>
      <c r="J45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t="s">
        <v>18701</v>
      </c>
      <c r="E459" t="s">
        <v>19788</v>
      </c>
      <c r="I459" t="s">
        <v>21500</v>
      </c>
      <c r="J459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t="s">
        <v>18701</v>
      </c>
      <c r="E460" t="s">
        <v>21606</v>
      </c>
      <c r="I460" t="s">
        <v>21503</v>
      </c>
      <c r="J460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t="s">
        <v>18701</v>
      </c>
      <c r="E461" t="s">
        <v>646</v>
      </c>
      <c r="I461" t="s">
        <v>21506</v>
      </c>
      <c r="J461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t="s">
        <v>803</v>
      </c>
      <c r="E462" t="s">
        <v>4869</v>
      </c>
      <c r="I462" t="s">
        <v>21509</v>
      </c>
      <c r="J46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t="s">
        <v>4</v>
      </c>
      <c r="E463" t="s">
        <v>646</v>
      </c>
      <c r="I463" t="s">
        <v>21926</v>
      </c>
      <c r="J463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t="s">
        <v>4</v>
      </c>
      <c r="E464" t="s">
        <v>260</v>
      </c>
      <c r="I464" t="s">
        <v>21929</v>
      </c>
      <c r="J464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t="s">
        <v>803</v>
      </c>
      <c r="E465" t="s">
        <v>4869</v>
      </c>
      <c r="I465" t="s">
        <v>21932</v>
      </c>
      <c r="J46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t="s">
        <v>803</v>
      </c>
      <c r="E466" t="s">
        <v>4869</v>
      </c>
      <c r="I466" t="s">
        <v>21935</v>
      </c>
      <c r="J46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t="s">
        <v>803</v>
      </c>
      <c r="E467" t="s">
        <v>4869</v>
      </c>
      <c r="I467" t="s">
        <v>21938</v>
      </c>
      <c r="J46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t="s">
        <v>803</v>
      </c>
      <c r="E468" t="s">
        <v>4869</v>
      </c>
      <c r="I468" t="s">
        <v>22499</v>
      </c>
      <c r="J46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t="s">
        <v>5701</v>
      </c>
      <c r="E469" t="s">
        <v>646</v>
      </c>
      <c r="I469" t="s">
        <v>22502</v>
      </c>
      <c r="J469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t="s">
        <v>4</v>
      </c>
      <c r="E470" t="s">
        <v>260</v>
      </c>
      <c r="I470" t="s">
        <v>22505</v>
      </c>
      <c r="J470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t="s">
        <v>4</v>
      </c>
      <c r="E471" t="s">
        <v>260</v>
      </c>
      <c r="I471" t="s">
        <v>22508</v>
      </c>
      <c r="J471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t="s">
        <v>4</v>
      </c>
      <c r="E472" t="s">
        <v>260</v>
      </c>
      <c r="I472" t="s">
        <v>22511</v>
      </c>
      <c r="J47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t="s">
        <v>5701</v>
      </c>
      <c r="E473" t="s">
        <v>646</v>
      </c>
      <c r="I473" t="s">
        <v>22514</v>
      </c>
      <c r="J473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t="s">
        <v>4</v>
      </c>
      <c r="E474" t="s">
        <v>260</v>
      </c>
      <c r="I474" t="s">
        <v>22517</v>
      </c>
      <c r="J474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t="s">
        <v>18701</v>
      </c>
      <c r="E475" t="s">
        <v>260</v>
      </c>
      <c r="I475" t="s">
        <v>22520</v>
      </c>
      <c r="J47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t="s">
        <v>18701</v>
      </c>
      <c r="E476" t="s">
        <v>260</v>
      </c>
      <c r="I476" t="s">
        <v>22523</v>
      </c>
      <c r="J47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t="s">
        <v>18701</v>
      </c>
      <c r="E477" t="s">
        <v>260</v>
      </c>
      <c r="I477" t="s">
        <v>22526</v>
      </c>
      <c r="J47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t="s">
        <v>18701</v>
      </c>
      <c r="E478" t="s">
        <v>260</v>
      </c>
      <c r="I478" t="s">
        <v>22529</v>
      </c>
      <c r="J47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t="s">
        <v>18701</v>
      </c>
      <c r="E479" t="s">
        <v>260</v>
      </c>
      <c r="I479" t="s">
        <v>22532</v>
      </c>
      <c r="J479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t="s">
        <v>4</v>
      </c>
      <c r="E480" t="s">
        <v>646</v>
      </c>
      <c r="I480" t="s">
        <v>22535</v>
      </c>
      <c r="J480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t="s">
        <v>4</v>
      </c>
      <c r="E481" t="s">
        <v>260</v>
      </c>
      <c r="I481" t="s">
        <v>22938</v>
      </c>
      <c r="J481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t="s">
        <v>4</v>
      </c>
      <c r="E482" t="s">
        <v>646</v>
      </c>
      <c r="I482" t="s">
        <v>22941</v>
      </c>
      <c r="J48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t="s">
        <v>4</v>
      </c>
      <c r="E483" t="s">
        <v>646</v>
      </c>
      <c r="I483" t="s">
        <v>22944</v>
      </c>
      <c r="J483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t="s">
        <v>4</v>
      </c>
      <c r="E484" t="s">
        <v>646</v>
      </c>
      <c r="I484" t="s">
        <v>22947</v>
      </c>
      <c r="J484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t="s">
        <v>4</v>
      </c>
      <c r="E485" t="s">
        <v>646</v>
      </c>
      <c r="I485" t="s">
        <v>22950</v>
      </c>
      <c r="J48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t="s">
        <v>803</v>
      </c>
      <c r="E486" t="s">
        <v>4869</v>
      </c>
      <c r="I486" t="s">
        <v>22953</v>
      </c>
      <c r="J48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t="s">
        <v>803</v>
      </c>
      <c r="E487" t="s">
        <v>4869</v>
      </c>
      <c r="I487" t="s">
        <v>23620</v>
      </c>
      <c r="J48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t="s">
        <v>4</v>
      </c>
      <c r="E488" t="s">
        <v>646</v>
      </c>
      <c r="I488" t="s">
        <v>23623</v>
      </c>
      <c r="J48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t="s">
        <v>4</v>
      </c>
      <c r="E489" t="s">
        <v>260</v>
      </c>
      <c r="I489" t="s">
        <v>23626</v>
      </c>
      <c r="J489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t="s">
        <v>4</v>
      </c>
      <c r="E490" t="s">
        <v>646</v>
      </c>
      <c r="I490" t="s">
        <v>23629</v>
      </c>
      <c r="J490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t="s">
        <v>4</v>
      </c>
      <c r="E491" t="s">
        <v>646</v>
      </c>
      <c r="I491" t="s">
        <v>23632</v>
      </c>
      <c r="J491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t="s">
        <v>4</v>
      </c>
      <c r="E492" t="s">
        <v>646</v>
      </c>
      <c r="I492" t="s">
        <v>23635</v>
      </c>
      <c r="J49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t="s">
        <v>5701</v>
      </c>
      <c r="E493" t="s">
        <v>646</v>
      </c>
      <c r="I493" t="s">
        <v>23638</v>
      </c>
      <c r="J493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t="s">
        <v>5701</v>
      </c>
      <c r="E494" t="s">
        <v>646</v>
      </c>
      <c r="I494" t="s">
        <v>23641</v>
      </c>
      <c r="J494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t="s">
        <v>5701</v>
      </c>
      <c r="E495" t="s">
        <v>646</v>
      </c>
      <c r="I495" t="s">
        <v>23644</v>
      </c>
      <c r="J49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t="s">
        <v>803</v>
      </c>
      <c r="E496" t="s">
        <v>4869</v>
      </c>
      <c r="I496" t="s">
        <v>23647</v>
      </c>
      <c r="J49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t="s">
        <v>803</v>
      </c>
      <c r="E497" t="s">
        <v>4869</v>
      </c>
      <c r="I497" t="s">
        <v>23650</v>
      </c>
      <c r="J49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t="s">
        <v>5701</v>
      </c>
      <c r="E498" t="s">
        <v>646</v>
      </c>
      <c r="I498" t="s">
        <v>23952</v>
      </c>
      <c r="J49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t="s">
        <v>5701</v>
      </c>
      <c r="E499" t="s">
        <v>260</v>
      </c>
      <c r="I499" t="s">
        <v>23955</v>
      </c>
      <c r="J499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t="s">
        <v>803</v>
      </c>
      <c r="E500" t="s">
        <v>4869</v>
      </c>
      <c r="I500" t="s">
        <v>23958</v>
      </c>
      <c r="J500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t="s">
        <v>4</v>
      </c>
      <c r="E501" t="s">
        <v>260</v>
      </c>
      <c r="I501" t="s">
        <v>23961</v>
      </c>
      <c r="J501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t="s">
        <v>4</v>
      </c>
      <c r="E502" t="s">
        <v>260</v>
      </c>
      <c r="I502" t="s">
        <v>23964</v>
      </c>
      <c r="J50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t="s">
        <v>4</v>
      </c>
      <c r="E503" t="s">
        <v>646</v>
      </c>
      <c r="I503" t="s">
        <v>24189</v>
      </c>
      <c r="J503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t="s">
        <v>4</v>
      </c>
      <c r="E504" t="s">
        <v>646</v>
      </c>
      <c r="I504" t="s">
        <v>24192</v>
      </c>
      <c r="J504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t="s">
        <v>803</v>
      </c>
      <c r="E505" t="s">
        <v>4869</v>
      </c>
      <c r="I505" t="s">
        <v>24195</v>
      </c>
      <c r="J50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t="s">
        <v>4</v>
      </c>
      <c r="E506" t="s">
        <v>260</v>
      </c>
      <c r="I506" t="s">
        <v>24198</v>
      </c>
      <c r="J50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t="s">
        <v>4</v>
      </c>
      <c r="E507" t="s">
        <v>24316</v>
      </c>
      <c r="I507" t="s">
        <v>24201</v>
      </c>
      <c r="J50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t="s">
        <v>803</v>
      </c>
      <c r="E508" t="s">
        <v>4869</v>
      </c>
      <c r="I508" t="s">
        <v>24914</v>
      </c>
      <c r="J50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t="s">
        <v>803</v>
      </c>
      <c r="E509" t="s">
        <v>4869</v>
      </c>
      <c r="I509" t="s">
        <v>24917</v>
      </c>
      <c r="J509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t="s">
        <v>4</v>
      </c>
      <c r="E510" t="s">
        <v>646</v>
      </c>
      <c r="I510" t="s">
        <v>24827</v>
      </c>
      <c r="J510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t="s">
        <v>4</v>
      </c>
      <c r="E511" t="s">
        <v>646</v>
      </c>
      <c r="I511" t="s">
        <v>24830</v>
      </c>
      <c r="J511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t="s">
        <v>803</v>
      </c>
      <c r="E512" t="s">
        <v>4869</v>
      </c>
      <c r="I512" t="s">
        <v>24833</v>
      </c>
      <c r="J51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t="s">
        <v>5701</v>
      </c>
      <c r="E513" t="s">
        <v>646</v>
      </c>
      <c r="I513" t="s">
        <v>24836</v>
      </c>
      <c r="J513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t="s">
        <v>5701</v>
      </c>
      <c r="E514" t="s">
        <v>646</v>
      </c>
      <c r="I514" t="s">
        <v>24839</v>
      </c>
      <c r="J514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t="s">
        <v>803</v>
      </c>
      <c r="E515" t="s">
        <v>4869</v>
      </c>
      <c r="I515" t="s">
        <v>24842</v>
      </c>
      <c r="J5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t="s">
        <v>803</v>
      </c>
      <c r="E516" t="s">
        <v>4869</v>
      </c>
      <c r="I516" t="s">
        <v>24845</v>
      </c>
      <c r="J5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t="s">
        <v>3371</v>
      </c>
      <c r="E517" t="s">
        <v>646</v>
      </c>
      <c r="I517" t="s">
        <v>25417</v>
      </c>
      <c r="J5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t="s">
        <v>3371</v>
      </c>
      <c r="E518" t="s">
        <v>646</v>
      </c>
      <c r="I518" t="s">
        <v>25420</v>
      </c>
      <c r="J5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t="s">
        <v>3371</v>
      </c>
      <c r="E519" t="s">
        <v>646</v>
      </c>
      <c r="I519" t="s">
        <v>25423</v>
      </c>
      <c r="J519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t="s">
        <v>4</v>
      </c>
      <c r="E520" t="s">
        <v>260</v>
      </c>
      <c r="I520" t="s">
        <v>25426</v>
      </c>
      <c r="J520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t="s">
        <v>3371</v>
      </c>
      <c r="E521" t="s">
        <v>646</v>
      </c>
      <c r="I521" t="s">
        <v>25429</v>
      </c>
      <c r="J521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t="s">
        <v>3371</v>
      </c>
      <c r="E522" t="s">
        <v>646</v>
      </c>
      <c r="I522" t="s">
        <v>25432</v>
      </c>
      <c r="J5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t="s">
        <v>803</v>
      </c>
      <c r="E523" t="s">
        <v>4869</v>
      </c>
      <c r="I523" t="s">
        <v>25435</v>
      </c>
      <c r="J523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t="s">
        <v>803</v>
      </c>
      <c r="E524" t="s">
        <v>4869</v>
      </c>
      <c r="I524" t="s">
        <v>25438</v>
      </c>
      <c r="J524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t="s">
        <v>4</v>
      </c>
      <c r="E525" t="s">
        <v>260</v>
      </c>
      <c r="I525" t="s">
        <v>25441</v>
      </c>
      <c r="J5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t="s">
        <v>803</v>
      </c>
      <c r="E526" t="s">
        <v>4869</v>
      </c>
      <c r="I526" t="s">
        <v>25444</v>
      </c>
      <c r="J52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t="s">
        <v>4</v>
      </c>
      <c r="E527" t="s">
        <v>260</v>
      </c>
      <c r="I527" t="s">
        <v>25487</v>
      </c>
      <c r="J52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t="s">
        <v>5701</v>
      </c>
      <c r="E528" t="s">
        <v>260</v>
      </c>
      <c r="I528" t="s">
        <v>25490</v>
      </c>
      <c r="J5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t="s">
        <v>5701</v>
      </c>
      <c r="E529" t="s">
        <v>260</v>
      </c>
      <c r="I529" t="s">
        <v>25493</v>
      </c>
      <c r="J529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t="s">
        <v>4</v>
      </c>
      <c r="E530" t="s">
        <v>646</v>
      </c>
      <c r="I530" t="s">
        <v>25496</v>
      </c>
      <c r="J530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t="s">
        <v>4</v>
      </c>
      <c r="E531" t="s">
        <v>260</v>
      </c>
      <c r="I531" t="s">
        <v>25447</v>
      </c>
      <c r="J531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t="s">
        <v>3371</v>
      </c>
      <c r="E532" t="s">
        <v>646</v>
      </c>
      <c r="I532" t="s">
        <v>25450</v>
      </c>
      <c r="J53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t="s">
        <v>803</v>
      </c>
      <c r="E533" t="s">
        <v>4869</v>
      </c>
      <c r="I533" t="s">
        <v>25453</v>
      </c>
      <c r="J533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t="s">
        <v>4</v>
      </c>
      <c r="E534" t="s">
        <v>260</v>
      </c>
      <c r="I534" t="s">
        <v>25456</v>
      </c>
      <c r="J534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t="s">
        <v>803</v>
      </c>
      <c r="E535" t="s">
        <v>4869</v>
      </c>
      <c r="I535" t="s">
        <v>25592</v>
      </c>
      <c r="J53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t="s">
        <v>803</v>
      </c>
      <c r="E536" t="s">
        <v>4869</v>
      </c>
      <c r="I536" t="s">
        <v>25595</v>
      </c>
      <c r="J53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t="s">
        <v>4</v>
      </c>
      <c r="E537" t="s">
        <v>260</v>
      </c>
      <c r="I537" t="s">
        <v>25927</v>
      </c>
      <c r="J537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t="s">
        <v>4</v>
      </c>
      <c r="E538" t="s">
        <v>646</v>
      </c>
      <c r="I538" t="s">
        <v>25930</v>
      </c>
      <c r="J538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t="s">
        <v>4</v>
      </c>
      <c r="E539" t="s">
        <v>260</v>
      </c>
      <c r="I539" t="s">
        <v>25933</v>
      </c>
      <c r="J539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t="s">
        <v>5701</v>
      </c>
      <c r="E540" t="s">
        <v>260</v>
      </c>
      <c r="I540" t="s">
        <v>25936</v>
      </c>
      <c r="J540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t="s">
        <v>5701</v>
      </c>
      <c r="E541" t="s">
        <v>260</v>
      </c>
      <c r="I541" t="s">
        <v>25939</v>
      </c>
      <c r="J541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t="s">
        <v>5701</v>
      </c>
      <c r="E542" t="s">
        <v>260</v>
      </c>
      <c r="I542" t="s">
        <v>25942</v>
      </c>
      <c r="J542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t="s">
        <v>5701</v>
      </c>
      <c r="E543" t="s">
        <v>260</v>
      </c>
      <c r="I543" t="s">
        <v>25945</v>
      </c>
      <c r="J543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t="s">
        <v>5701</v>
      </c>
      <c r="E544" t="s">
        <v>260</v>
      </c>
      <c r="I544" t="s">
        <v>25948</v>
      </c>
      <c r="J544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t="s">
        <v>5701</v>
      </c>
      <c r="E545" t="s">
        <v>260</v>
      </c>
      <c r="I545" t="s">
        <v>25951</v>
      </c>
      <c r="J545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t="s">
        <v>5701</v>
      </c>
      <c r="E546" t="s">
        <v>260</v>
      </c>
      <c r="I546" t="s">
        <v>25954</v>
      </c>
      <c r="J546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t="s">
        <v>4</v>
      </c>
      <c r="E547" t="s">
        <v>646</v>
      </c>
      <c r="I547" t="s">
        <v>25957</v>
      </c>
      <c r="J547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t="s">
        <v>4</v>
      </c>
      <c r="E548" t="s">
        <v>4869</v>
      </c>
      <c r="I548" t="s">
        <v>25960</v>
      </c>
      <c r="J548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t="s">
        <v>4</v>
      </c>
      <c r="E549" t="s">
        <v>646</v>
      </c>
      <c r="I549" t="s">
        <v>25963</v>
      </c>
      <c r="J549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t="s">
        <v>4</v>
      </c>
      <c r="E550" t="s">
        <v>646</v>
      </c>
      <c r="I550" t="s">
        <v>26547</v>
      </c>
      <c r="J550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t="s">
        <v>4</v>
      </c>
      <c r="E551" t="s">
        <v>646</v>
      </c>
      <c r="I551" t="s">
        <v>26550</v>
      </c>
      <c r="J551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t="s">
        <v>4</v>
      </c>
      <c r="E552" t="s">
        <v>260</v>
      </c>
      <c r="I552" t="s">
        <v>26553</v>
      </c>
      <c r="J552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t="s">
        <v>4</v>
      </c>
      <c r="E553" t="s">
        <v>646</v>
      </c>
      <c r="I553" t="s">
        <v>26556</v>
      </c>
      <c r="J553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t="s">
        <v>4</v>
      </c>
      <c r="E554" t="s">
        <v>26600</v>
      </c>
      <c r="I554" t="s">
        <v>26559</v>
      </c>
      <c r="J554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t="s">
        <v>5701</v>
      </c>
      <c r="E555" t="s">
        <v>260</v>
      </c>
      <c r="I555" t="s">
        <v>26562</v>
      </c>
      <c r="J555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t="s">
        <v>5701</v>
      </c>
      <c r="E556" t="s">
        <v>260</v>
      </c>
      <c r="I556" t="s">
        <v>26565</v>
      </c>
      <c r="J556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t="s">
        <v>4</v>
      </c>
      <c r="E557" t="s">
        <v>260</v>
      </c>
      <c r="I557" t="s">
        <v>27079</v>
      </c>
      <c r="J557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t="s">
        <v>4</v>
      </c>
      <c r="E558" t="s">
        <v>646</v>
      </c>
      <c r="I558" t="s">
        <v>27082</v>
      </c>
      <c r="J558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t="s">
        <v>4</v>
      </c>
      <c r="E559" t="s">
        <v>646</v>
      </c>
      <c r="I559" t="s">
        <v>27085</v>
      </c>
      <c r="J559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t="s">
        <v>5701</v>
      </c>
      <c r="E560" t="s">
        <v>646</v>
      </c>
      <c r="I560" t="s">
        <v>27088</v>
      </c>
      <c r="J560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t="s">
        <v>4</v>
      </c>
      <c r="E561" t="s">
        <v>4869</v>
      </c>
      <c r="I561" t="s">
        <v>27537</v>
      </c>
      <c r="J561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t="s">
        <v>4</v>
      </c>
      <c r="E562" t="s">
        <v>260</v>
      </c>
      <c r="I562" t="s">
        <v>27540</v>
      </c>
      <c r="J562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t="s">
        <v>803</v>
      </c>
      <c r="E563" t="s">
        <v>4869</v>
      </c>
      <c r="I563" t="s">
        <v>27543</v>
      </c>
      <c r="J563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t="s">
        <v>803</v>
      </c>
      <c r="E564" t="s">
        <v>4869</v>
      </c>
      <c r="I564" t="s">
        <v>27546</v>
      </c>
      <c r="J564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t="s">
        <v>5701</v>
      </c>
      <c r="E565" t="s">
        <v>646</v>
      </c>
      <c r="I565" t="s">
        <v>28085</v>
      </c>
      <c r="J565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t="s">
        <v>5701</v>
      </c>
      <c r="E566" t="s">
        <v>646</v>
      </c>
      <c r="I566" t="s">
        <v>28088</v>
      </c>
      <c r="J566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t="s">
        <v>4</v>
      </c>
      <c r="E567" t="s">
        <v>646</v>
      </c>
      <c r="I567" t="s">
        <v>28091</v>
      </c>
      <c r="J567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t="s">
        <v>4</v>
      </c>
      <c r="E568" t="s">
        <v>4869</v>
      </c>
      <c r="I568" t="s">
        <v>28094</v>
      </c>
      <c r="J568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t="s">
        <v>4</v>
      </c>
      <c r="E569" t="s">
        <v>260</v>
      </c>
      <c r="I569" t="s">
        <v>28097</v>
      </c>
      <c r="J569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t="s">
        <v>4</v>
      </c>
      <c r="E570" t="s">
        <v>4869</v>
      </c>
      <c r="I570" t="s">
        <v>28100</v>
      </c>
      <c r="J570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t="s">
        <v>4</v>
      </c>
      <c r="E571" t="s">
        <v>28148</v>
      </c>
      <c r="I571" t="s">
        <v>28103</v>
      </c>
      <c r="J571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t="s">
        <v>4</v>
      </c>
      <c r="E572" t="s">
        <v>28149</v>
      </c>
      <c r="I572" t="s">
        <v>28106</v>
      </c>
      <c r="J572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t="s">
        <v>4</v>
      </c>
      <c r="E573" t="s">
        <v>646</v>
      </c>
      <c r="I573" t="s">
        <v>28240</v>
      </c>
      <c r="J573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t="s">
        <v>803</v>
      </c>
      <c r="E574" t="s">
        <v>4869</v>
      </c>
      <c r="I574" t="s">
        <v>28243</v>
      </c>
      <c r="J574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t="s">
        <v>803</v>
      </c>
      <c r="E575" t="s">
        <v>4869</v>
      </c>
      <c r="I575" t="s">
        <v>28246</v>
      </c>
      <c r="J575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t="s">
        <v>4</v>
      </c>
      <c r="E576" t="s">
        <v>646</v>
      </c>
      <c r="I576" t="s">
        <v>28762</v>
      </c>
      <c r="J576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t="s">
        <v>4</v>
      </c>
      <c r="E577" t="s">
        <v>646</v>
      </c>
      <c r="I577" t="s">
        <v>28765</v>
      </c>
      <c r="J577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t="s">
        <v>4</v>
      </c>
      <c r="E578" t="s">
        <v>646</v>
      </c>
      <c r="I578" t="s">
        <v>28768</v>
      </c>
      <c r="J578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t="s">
        <v>4</v>
      </c>
      <c r="E579" t="s">
        <v>260</v>
      </c>
      <c r="I579" t="s">
        <v>28771</v>
      </c>
      <c r="J579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t="s">
        <v>4</v>
      </c>
      <c r="E580" t="s">
        <v>260</v>
      </c>
      <c r="I580" t="s">
        <v>28774</v>
      </c>
      <c r="J580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t="s">
        <v>803</v>
      </c>
      <c r="E581" t="s">
        <v>4869</v>
      </c>
      <c r="I581" t="s">
        <v>29120</v>
      </c>
      <c r="J581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t="s">
        <v>4</v>
      </c>
      <c r="E582" t="s">
        <v>646</v>
      </c>
      <c r="I582" t="s">
        <v>29123</v>
      </c>
      <c r="J582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t="s">
        <v>803</v>
      </c>
      <c r="E583" t="s">
        <v>4869</v>
      </c>
      <c r="I583" t="s">
        <v>29126</v>
      </c>
      <c r="J583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t="s">
        <v>803</v>
      </c>
      <c r="E584" t="s">
        <v>4869</v>
      </c>
      <c r="I584" t="s">
        <v>29129</v>
      </c>
      <c r="J584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t="s">
        <v>803</v>
      </c>
      <c r="E585" t="s">
        <v>4869</v>
      </c>
      <c r="I585" t="s">
        <v>29132</v>
      </c>
      <c r="J585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t="s">
        <v>803</v>
      </c>
      <c r="E586" t="s">
        <v>4869</v>
      </c>
      <c r="I586" t="s">
        <v>29501</v>
      </c>
      <c r="J586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t="s">
        <v>803</v>
      </c>
      <c r="E587" t="s">
        <v>4869</v>
      </c>
      <c r="I587" t="s">
        <v>29504</v>
      </c>
      <c r="J587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t="s">
        <v>4</v>
      </c>
      <c r="E588" t="s">
        <v>646</v>
      </c>
      <c r="I588" t="s">
        <v>29507</v>
      </c>
      <c r="J588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t="s">
        <v>803</v>
      </c>
      <c r="E589" t="s">
        <v>4869</v>
      </c>
      <c r="I589" t="s">
        <v>29851</v>
      </c>
      <c r="J589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t="s">
        <v>803</v>
      </c>
      <c r="E590" t="s">
        <v>4869</v>
      </c>
      <c r="I590" t="s">
        <v>29854</v>
      </c>
      <c r="J590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t="s">
        <v>4</v>
      </c>
      <c r="E591" t="s">
        <v>646</v>
      </c>
      <c r="I591" t="s">
        <v>29857</v>
      </c>
      <c r="J591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t="s">
        <v>4</v>
      </c>
      <c r="E592" t="s">
        <v>260</v>
      </c>
      <c r="I592" t="s">
        <v>30410</v>
      </c>
      <c r="J592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t="s">
        <v>30492</v>
      </c>
      <c r="E593" t="s">
        <v>646</v>
      </c>
      <c r="I593" t="s">
        <v>30413</v>
      </c>
      <c r="J593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t="s">
        <v>30492</v>
      </c>
      <c r="E594" t="s">
        <v>646</v>
      </c>
      <c r="I594" t="s">
        <v>30416</v>
      </c>
      <c r="J594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t="s">
        <v>355</v>
      </c>
      <c r="E595" t="s">
        <v>646</v>
      </c>
      <c r="I595" t="s">
        <v>30419</v>
      </c>
      <c r="J595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t="s">
        <v>355</v>
      </c>
      <c r="E596" t="s">
        <v>646</v>
      </c>
      <c r="I596" t="s">
        <v>30422</v>
      </c>
      <c r="J596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t="s">
        <v>355</v>
      </c>
      <c r="E597" t="s">
        <v>646</v>
      </c>
      <c r="I597" t="s">
        <v>30425</v>
      </c>
      <c r="J597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t="s">
        <v>355</v>
      </c>
      <c r="E598" t="s">
        <v>646</v>
      </c>
      <c r="I598" t="s">
        <v>30428</v>
      </c>
      <c r="J598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t="s">
        <v>803</v>
      </c>
      <c r="E599" t="s">
        <v>4869</v>
      </c>
      <c r="I599" t="s">
        <v>30431</v>
      </c>
      <c r="J599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t="s">
        <v>4</v>
      </c>
      <c r="E600" t="s">
        <v>260</v>
      </c>
      <c r="I600" t="s">
        <v>30434</v>
      </c>
      <c r="J600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t="s">
        <v>4</v>
      </c>
      <c r="E601" t="s">
        <v>646</v>
      </c>
      <c r="I601" t="s">
        <v>30437</v>
      </c>
      <c r="J601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t="s">
        <v>803</v>
      </c>
      <c r="E602" t="s">
        <v>4869</v>
      </c>
      <c r="I602" t="s">
        <v>30440</v>
      </c>
      <c r="J602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t="s">
        <v>4</v>
      </c>
      <c r="E603" t="s">
        <v>260</v>
      </c>
      <c r="I603" t="s">
        <v>30769</v>
      </c>
      <c r="J603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t="s">
        <v>803</v>
      </c>
      <c r="E604" t="s">
        <v>4869</v>
      </c>
      <c r="I604" t="s">
        <v>30772</v>
      </c>
      <c r="J604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t="s">
        <v>5701</v>
      </c>
      <c r="E605" t="s">
        <v>646</v>
      </c>
      <c r="I605" t="s">
        <v>30775</v>
      </c>
      <c r="J605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t="s">
        <v>5701</v>
      </c>
      <c r="E606" t="s">
        <v>646</v>
      </c>
      <c r="I606" t="s">
        <v>30778</v>
      </c>
      <c r="J606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t="s">
        <v>5701</v>
      </c>
      <c r="E607" t="s">
        <v>646</v>
      </c>
      <c r="I607" t="s">
        <v>30781</v>
      </c>
      <c r="J607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t="s">
        <v>4</v>
      </c>
      <c r="E608" t="s">
        <v>260</v>
      </c>
      <c r="I608" t="s">
        <v>30784</v>
      </c>
      <c r="J608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t="s">
        <v>4</v>
      </c>
      <c r="E609" t="s">
        <v>260</v>
      </c>
      <c r="I609" t="s">
        <v>30787</v>
      </c>
      <c r="J609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t="s">
        <v>4</v>
      </c>
      <c r="E610" t="s">
        <v>260</v>
      </c>
      <c r="I610" t="s">
        <v>31217</v>
      </c>
      <c r="J610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t="s">
        <v>4</v>
      </c>
      <c r="E611" t="s">
        <v>260</v>
      </c>
      <c r="I611" t="s">
        <v>31220</v>
      </c>
      <c r="J611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t="s">
        <v>803</v>
      </c>
      <c r="E612" t="s">
        <v>4869</v>
      </c>
      <c r="I612" t="s">
        <v>31223</v>
      </c>
      <c r="J612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t="s">
        <v>4</v>
      </c>
      <c r="E613" t="s">
        <v>260</v>
      </c>
      <c r="I613" t="s">
        <v>31226</v>
      </c>
      <c r="J613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t="s">
        <v>4</v>
      </c>
      <c r="E614" t="s">
        <v>260</v>
      </c>
      <c r="I614" t="s">
        <v>31229</v>
      </c>
      <c r="J614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t="s">
        <v>4</v>
      </c>
      <c r="E615" t="s">
        <v>646</v>
      </c>
      <c r="I615" t="s">
        <v>32161</v>
      </c>
      <c r="J615" t="s">
        <v>4886</v>
      </c>
      <c r="K615" t="s">
        <v>32162</v>
      </c>
      <c r="L615" t="s">
        <v>32163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t="s">
        <v>803</v>
      </c>
      <c r="E616" t="s">
        <v>4869</v>
      </c>
      <c r="I616" t="s">
        <v>32164</v>
      </c>
      <c r="J616" t="s">
        <v>4886</v>
      </c>
      <c r="K616" t="s">
        <v>32165</v>
      </c>
      <c r="L616" t="s">
        <v>32166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t="s">
        <v>803</v>
      </c>
      <c r="E617" t="s">
        <v>4869</v>
      </c>
      <c r="I617" t="s">
        <v>32167</v>
      </c>
      <c r="J617" t="s">
        <v>4886</v>
      </c>
      <c r="K617" t="s">
        <v>32168</v>
      </c>
      <c r="L617" t="s">
        <v>32169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t="s">
        <v>803</v>
      </c>
      <c r="E618" t="s">
        <v>4869</v>
      </c>
      <c r="I618" t="s">
        <v>32170</v>
      </c>
      <c r="J618" t="s">
        <v>4886</v>
      </c>
      <c r="K618" t="s">
        <v>32171</v>
      </c>
      <c r="L618" t="s">
        <v>32172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t="s">
        <v>803</v>
      </c>
      <c r="E619" t="s">
        <v>4869</v>
      </c>
      <c r="I619" t="s">
        <v>32173</v>
      </c>
      <c r="J619" t="s">
        <v>4886</v>
      </c>
      <c r="K619" t="s">
        <v>32174</v>
      </c>
      <c r="L619" t="s">
        <v>32175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t="s">
        <v>3371</v>
      </c>
      <c r="E620" t="s">
        <v>646</v>
      </c>
      <c r="I620" t="s">
        <v>32176</v>
      </c>
      <c r="J620" t="s">
        <v>4886</v>
      </c>
      <c r="K620" t="s">
        <v>32177</v>
      </c>
      <c r="L620" t="s">
        <v>32178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t="s">
        <v>4</v>
      </c>
      <c r="E621" t="s">
        <v>646</v>
      </c>
      <c r="I621" t="s">
        <v>32179</v>
      </c>
      <c r="J621" t="s">
        <v>4886</v>
      </c>
      <c r="K621" t="s">
        <v>32180</v>
      </c>
      <c r="L621" t="s">
        <v>32181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t="s">
        <v>3371</v>
      </c>
      <c r="E622" t="s">
        <v>646</v>
      </c>
      <c r="I622" t="s">
        <v>32182</v>
      </c>
      <c r="J622" t="s">
        <v>4886</v>
      </c>
      <c r="K622" t="s">
        <v>32183</v>
      </c>
      <c r="L622" t="s">
        <v>32184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t="s">
        <v>3371</v>
      </c>
      <c r="E623" t="s">
        <v>646</v>
      </c>
      <c r="I623" t="s">
        <v>32185</v>
      </c>
      <c r="J623" t="s">
        <v>4886</v>
      </c>
      <c r="K623" t="s">
        <v>32186</v>
      </c>
      <c r="L623" t="s">
        <v>32187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t="s">
        <v>803</v>
      </c>
      <c r="E624" t="s">
        <v>4869</v>
      </c>
      <c r="I624" t="s">
        <v>32188</v>
      </c>
      <c r="J624" t="s">
        <v>4886</v>
      </c>
      <c r="K624" t="s">
        <v>32189</v>
      </c>
      <c r="L624" t="s">
        <v>32190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t="s">
        <v>3371</v>
      </c>
      <c r="E625" t="s">
        <v>646</v>
      </c>
      <c r="I625" t="s">
        <v>32191</v>
      </c>
      <c r="J625" t="s">
        <v>4886</v>
      </c>
      <c r="K625" t="s">
        <v>32192</v>
      </c>
      <c r="L625" t="s">
        <v>32193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t="s">
        <v>3371</v>
      </c>
      <c r="E626" t="s">
        <v>646</v>
      </c>
      <c r="I626" t="s">
        <v>32194</v>
      </c>
      <c r="J626" t="s">
        <v>4886</v>
      </c>
      <c r="K626" t="s">
        <v>32195</v>
      </c>
      <c r="L626" t="s">
        <v>32196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t="s">
        <v>3371</v>
      </c>
      <c r="E627" t="s">
        <v>646</v>
      </c>
      <c r="I627" t="s">
        <v>32197</v>
      </c>
      <c r="J627" t="s">
        <v>4886</v>
      </c>
      <c r="K627" t="s">
        <v>32198</v>
      </c>
      <c r="L627" t="s">
        <v>32199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t="s">
        <v>3371</v>
      </c>
      <c r="E628" t="s">
        <v>646</v>
      </c>
      <c r="I628" t="s">
        <v>32200</v>
      </c>
      <c r="J628" t="s">
        <v>4886</v>
      </c>
      <c r="K628" t="s">
        <v>32201</v>
      </c>
      <c r="L628" t="s">
        <v>32202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t="s">
        <v>3371</v>
      </c>
      <c r="E629" t="s">
        <v>646</v>
      </c>
      <c r="I629" t="s">
        <v>32203</v>
      </c>
      <c r="J629" t="s">
        <v>4886</v>
      </c>
      <c r="K629" t="s">
        <v>32204</v>
      </c>
      <c r="L629" t="s">
        <v>32205</v>
      </c>
      <c r="M629" s="2" t="str">
        <f>HYPERLINK(столярка[[#This Row],[RelativePath]])</f>
        <v>16 Столярка\GA3948333_11_20260830T202141Z.jpg</v>
      </c>
    </row>
    <row r="630" spans="1:13" x14ac:dyDescent="0.25">
      <c r="A630" s="1" t="s">
        <v>13</v>
      </c>
      <c r="B630" s="3">
        <v>46265</v>
      </c>
      <c r="C630" s="4">
        <v>0.41663194444444446</v>
      </c>
      <c r="D630" t="s">
        <v>3371</v>
      </c>
      <c r="E630" t="s">
        <v>646</v>
      </c>
      <c r="I630" t="s">
        <v>33005</v>
      </c>
      <c r="J630" t="s">
        <v>4886</v>
      </c>
      <c r="K630" t="s">
        <v>33006</v>
      </c>
      <c r="L630" t="s">
        <v>33007</v>
      </c>
      <c r="M630" s="2" t="str">
        <f>HYPERLINK(столярка[[#This Row],[RelativePath]])</f>
        <v>16 Столярка\GA3948333_11_20260831T095957Z.jpg</v>
      </c>
    </row>
    <row r="631" spans="1:13" x14ac:dyDescent="0.25">
      <c r="A631" s="1" t="s">
        <v>14</v>
      </c>
      <c r="B631" s="3">
        <v>46266</v>
      </c>
      <c r="C631" s="4">
        <v>0.82532407407407404</v>
      </c>
      <c r="D631" t="s">
        <v>803</v>
      </c>
      <c r="E631" t="s">
        <v>4869</v>
      </c>
      <c r="I631" t="s">
        <v>33008</v>
      </c>
      <c r="J631" t="s">
        <v>4886</v>
      </c>
      <c r="K631" t="s">
        <v>33009</v>
      </c>
      <c r="L631" t="s">
        <v>33010</v>
      </c>
      <c r="M631" s="2" t="str">
        <f>HYPERLINK(столярка[[#This Row],[RelativePath]])</f>
        <v>16 Столярка\GA3948333_11_20260901T194828Z.jpg</v>
      </c>
    </row>
    <row r="632" spans="1:13" x14ac:dyDescent="0.25">
      <c r="A632" s="1" t="s">
        <v>15</v>
      </c>
      <c r="B632" s="3">
        <v>46267</v>
      </c>
      <c r="C632" s="4">
        <v>0.83243055555555556</v>
      </c>
      <c r="D632" t="s">
        <v>803</v>
      </c>
      <c r="E632" t="s">
        <v>4869</v>
      </c>
      <c r="I632" t="s">
        <v>33011</v>
      </c>
      <c r="J632" t="s">
        <v>4886</v>
      </c>
      <c r="K632" t="s">
        <v>33012</v>
      </c>
      <c r="L632" t="s">
        <v>33013</v>
      </c>
      <c r="M632" s="2" t="str">
        <f>HYPERLINK(столярка[[#This Row],[RelativePath]])</f>
        <v>16 Столярка\GA3948333_11_20260902T195842Z.jpg</v>
      </c>
    </row>
    <row r="633" spans="1:13" x14ac:dyDescent="0.25">
      <c r="A633" s="1" t="s">
        <v>16</v>
      </c>
      <c r="B633" s="3">
        <v>46268</v>
      </c>
      <c r="C633" s="4">
        <v>0.83134259259259258</v>
      </c>
      <c r="D633" t="s">
        <v>803</v>
      </c>
      <c r="E633" t="s">
        <v>4869</v>
      </c>
      <c r="I633" t="s">
        <v>33014</v>
      </c>
      <c r="J633" t="s">
        <v>4886</v>
      </c>
      <c r="K633" t="s">
        <v>33015</v>
      </c>
      <c r="L633" t="s">
        <v>33016</v>
      </c>
      <c r="M633" s="2" t="str">
        <f>HYPERLINK(столярка[[#This Row],[RelativePath]])</f>
        <v>16 Столярка\GA3948333_11_20260903T195708Z.jpg</v>
      </c>
    </row>
    <row r="634" spans="1:13" x14ac:dyDescent="0.25">
      <c r="A634" s="1" t="s">
        <v>18</v>
      </c>
      <c r="B634" s="3">
        <v>46270</v>
      </c>
      <c r="C634" s="4">
        <v>0.82638888888888884</v>
      </c>
      <c r="D634" t="s">
        <v>803</v>
      </c>
      <c r="E634" t="s">
        <v>4869</v>
      </c>
      <c r="I634" t="s">
        <v>33017</v>
      </c>
      <c r="J634" t="s">
        <v>4886</v>
      </c>
      <c r="K634" t="s">
        <v>33018</v>
      </c>
      <c r="L634" t="s">
        <v>33019</v>
      </c>
      <c r="M634" s="2" t="str">
        <f>HYPERLINK(столярка[[#This Row],[RelativePath]])</f>
        <v>16 Столярка\GA3948333_11_20260905T195000Z.jpg</v>
      </c>
    </row>
    <row r="635" spans="1:13" x14ac:dyDescent="0.25">
      <c r="A635" s="1" t="s">
        <v>22</v>
      </c>
      <c r="B635" s="3">
        <v>46271</v>
      </c>
      <c r="C635" s="4">
        <v>0.82376157407407402</v>
      </c>
      <c r="D635" t="s">
        <v>803</v>
      </c>
      <c r="E635" t="s">
        <v>4869</v>
      </c>
      <c r="I635" t="s">
        <v>33020</v>
      </c>
      <c r="J635" t="s">
        <v>4886</v>
      </c>
      <c r="K635" t="s">
        <v>33021</v>
      </c>
      <c r="L635" t="s">
        <v>33022</v>
      </c>
      <c r="M635" s="2" t="str">
        <f>HYPERLINK(столярка[[#This Row],[RelativePath]])</f>
        <v>16 Столярка\GA3948333_11_20260906T194613Z.jpg</v>
      </c>
    </row>
    <row r="636" spans="1:13" x14ac:dyDescent="0.25">
      <c r="A636" s="1" t="s">
        <v>13</v>
      </c>
      <c r="B636" s="3">
        <v>46272</v>
      </c>
      <c r="C636" s="4">
        <v>0.38950231481481479</v>
      </c>
      <c r="D636" t="s">
        <v>4</v>
      </c>
      <c r="E636" t="s">
        <v>646</v>
      </c>
      <c r="I636" t="s">
        <v>33927</v>
      </c>
      <c r="J636" t="s">
        <v>4886</v>
      </c>
      <c r="K636" t="s">
        <v>33928</v>
      </c>
      <c r="L636" t="s">
        <v>33929</v>
      </c>
      <c r="M636" s="2" t="str">
        <f>HYPERLINK(столярка[[#This Row],[RelativePath]])</f>
        <v>16 Столярка\GA3948333_11_20260907T092053Z.jpg</v>
      </c>
    </row>
    <row r="637" spans="1:13" x14ac:dyDescent="0.25">
      <c r="A637" s="1" t="s">
        <v>13</v>
      </c>
      <c r="B637" s="3">
        <v>46272</v>
      </c>
      <c r="C637" s="4">
        <v>0.42978009259259259</v>
      </c>
      <c r="D637" t="s">
        <v>5701</v>
      </c>
      <c r="E637" t="s">
        <v>646</v>
      </c>
      <c r="I637" t="s">
        <v>33930</v>
      </c>
      <c r="J637" t="s">
        <v>4886</v>
      </c>
      <c r="K637" t="s">
        <v>33931</v>
      </c>
      <c r="L637" t="s">
        <v>33932</v>
      </c>
      <c r="M637" s="2" t="str">
        <f>HYPERLINK(столярка[[#This Row],[RelativePath]])</f>
        <v>16 Столярка\GA3948333_11_20260907T101853Z.jpg</v>
      </c>
    </row>
    <row r="638" spans="1:13" x14ac:dyDescent="0.25">
      <c r="A638" s="1" t="s">
        <v>13</v>
      </c>
      <c r="B638" s="3">
        <v>46272</v>
      </c>
      <c r="C638" s="4">
        <v>0.44589120370370372</v>
      </c>
      <c r="D638" t="s">
        <v>5701</v>
      </c>
      <c r="E638" t="s">
        <v>646</v>
      </c>
      <c r="I638" t="s">
        <v>33933</v>
      </c>
      <c r="J638" t="s">
        <v>4886</v>
      </c>
      <c r="K638" t="s">
        <v>33934</v>
      </c>
      <c r="L638" t="s">
        <v>33935</v>
      </c>
      <c r="M638" s="2" t="str">
        <f>HYPERLINK(столярка[[#This Row],[RelativePath]])</f>
        <v>16 Столярка\GA3948333_11_20260907T104205Z.jpg</v>
      </c>
    </row>
    <row r="639" spans="1:13" x14ac:dyDescent="0.25">
      <c r="A639" s="1" t="s">
        <v>14</v>
      </c>
      <c r="B639" s="3">
        <v>46273</v>
      </c>
      <c r="C639" s="4">
        <v>0.41981481481481481</v>
      </c>
      <c r="D639" t="s">
        <v>4</v>
      </c>
      <c r="E639" t="s">
        <v>4869</v>
      </c>
      <c r="I639" t="s">
        <v>33936</v>
      </c>
      <c r="J639" t="s">
        <v>4886</v>
      </c>
      <c r="K639" t="s">
        <v>33937</v>
      </c>
      <c r="L639" t="s">
        <v>33938</v>
      </c>
      <c r="M639" s="2" t="str">
        <f>HYPERLINK(столярка[[#This Row],[RelativePath]])</f>
        <v>16 Столярка\GA3948333_11_20260908T100432Z.jpg</v>
      </c>
    </row>
    <row r="640" spans="1:13" x14ac:dyDescent="0.25">
      <c r="A640" s="1" t="s">
        <v>14</v>
      </c>
      <c r="B640" s="3">
        <v>46273</v>
      </c>
      <c r="C640" s="4">
        <v>0.42353009259259261</v>
      </c>
      <c r="D640" t="s">
        <v>34145</v>
      </c>
      <c r="E640" t="s">
        <v>260</v>
      </c>
      <c r="I640" t="s">
        <v>33939</v>
      </c>
      <c r="J640" t="s">
        <v>4886</v>
      </c>
      <c r="K640" t="s">
        <v>33940</v>
      </c>
      <c r="L640" t="s">
        <v>33941</v>
      </c>
      <c r="M640" s="2" t="str">
        <f>HYPERLINK(столярка[[#This Row],[RelativePath]])</f>
        <v>16 Столярка\GA3948333_11_20260908T100953Z.jpg</v>
      </c>
    </row>
    <row r="641" spans="1:13" x14ac:dyDescent="0.25">
      <c r="A641" s="1" t="s">
        <v>14</v>
      </c>
      <c r="B641" s="3">
        <v>46273</v>
      </c>
      <c r="C641" s="4">
        <v>0.42365740740740743</v>
      </c>
      <c r="D641" t="s">
        <v>34145</v>
      </c>
      <c r="E641" t="s">
        <v>260</v>
      </c>
      <c r="I641" t="s">
        <v>33942</v>
      </c>
      <c r="J641" t="s">
        <v>4886</v>
      </c>
      <c r="K641" t="s">
        <v>33943</v>
      </c>
      <c r="L641" t="s">
        <v>33944</v>
      </c>
      <c r="M641" s="2" t="str">
        <f>HYPERLINK(столярка[[#This Row],[RelativePath]])</f>
        <v>16 Столярка\GA3948333_11_20260908T101004Z.jpg</v>
      </c>
    </row>
    <row r="642" spans="1:13" x14ac:dyDescent="0.25">
      <c r="A642" s="1" t="s">
        <v>14</v>
      </c>
      <c r="B642" s="3">
        <v>46273</v>
      </c>
      <c r="C642" s="4">
        <v>0.43688657407407405</v>
      </c>
      <c r="D642" t="s">
        <v>4</v>
      </c>
      <c r="E642" t="s">
        <v>4869</v>
      </c>
      <c r="I642" t="s">
        <v>33945</v>
      </c>
      <c r="J642" t="s">
        <v>4886</v>
      </c>
      <c r="K642" t="s">
        <v>33946</v>
      </c>
      <c r="L642" t="s">
        <v>33947</v>
      </c>
      <c r="M642" s="2" t="str">
        <f>HYPERLINK(столярка[[#This Row],[RelativePath]])</f>
        <v>16 Столярка\GA3948333_11_20260908T102907Z.jpg</v>
      </c>
    </row>
    <row r="643" spans="1:13" x14ac:dyDescent="0.25">
      <c r="A643" s="1" t="s">
        <v>14</v>
      </c>
      <c r="B643" s="3">
        <v>46273</v>
      </c>
      <c r="C643" s="4">
        <v>0.92586805555555551</v>
      </c>
      <c r="D643" t="s">
        <v>3371</v>
      </c>
      <c r="E643" t="s">
        <v>646</v>
      </c>
      <c r="I643" t="s">
        <v>33948</v>
      </c>
      <c r="J643" t="s">
        <v>4886</v>
      </c>
      <c r="K643" t="s">
        <v>33949</v>
      </c>
      <c r="L643" t="s">
        <v>33950</v>
      </c>
      <c r="M643" s="2" t="str">
        <f>HYPERLINK(столярка[[#This Row],[RelativePath]])</f>
        <v>16 Столярка\GA3948333_11_20260908T221315Z.jpg</v>
      </c>
    </row>
    <row r="644" spans="1:13" x14ac:dyDescent="0.25">
      <c r="A644" s="1" t="s">
        <v>15</v>
      </c>
      <c r="B644" s="3">
        <v>46274</v>
      </c>
      <c r="C644" s="4">
        <v>0.36449074074074073</v>
      </c>
      <c r="D644" t="s">
        <v>3371</v>
      </c>
      <c r="E644" t="s">
        <v>646</v>
      </c>
      <c r="I644" t="s">
        <v>33951</v>
      </c>
      <c r="J644" t="s">
        <v>4886</v>
      </c>
      <c r="K644" t="s">
        <v>33952</v>
      </c>
      <c r="L644" t="s">
        <v>33953</v>
      </c>
      <c r="M644" s="2" t="str">
        <f>HYPERLINK(столярка[[#This Row],[RelativePath]])</f>
        <v>16 Столярка\GA3948333_11_20260909T084452Z.jpg</v>
      </c>
    </row>
    <row r="645" spans="1:13" x14ac:dyDescent="0.25">
      <c r="A645" s="1" t="s">
        <v>15</v>
      </c>
      <c r="B645" s="3">
        <v>46274</v>
      </c>
      <c r="C645" s="4">
        <v>0.80322916666666666</v>
      </c>
      <c r="D645" t="s">
        <v>803</v>
      </c>
      <c r="E645" t="s">
        <v>4869</v>
      </c>
      <c r="I645" t="s">
        <v>33954</v>
      </c>
      <c r="J645" t="s">
        <v>4886</v>
      </c>
      <c r="K645" t="s">
        <v>33955</v>
      </c>
      <c r="L645" t="s">
        <v>33956</v>
      </c>
      <c r="M645" s="2" t="str">
        <f>HYPERLINK(столярка[[#This Row],[RelativePath]])</f>
        <v>16 Столярка\GA3948333_11_20260909T191639Z.jpg</v>
      </c>
    </row>
    <row r="646" spans="1:13" x14ac:dyDescent="0.25">
      <c r="A646" s="1" t="s">
        <v>16</v>
      </c>
      <c r="B646" s="3">
        <v>46275</v>
      </c>
      <c r="C646" s="4">
        <v>0.50479166666666664</v>
      </c>
      <c r="D646" t="s">
        <v>4</v>
      </c>
      <c r="E646" t="s">
        <v>646</v>
      </c>
      <c r="I646" t="s">
        <v>33957</v>
      </c>
      <c r="J646" t="s">
        <v>4886</v>
      </c>
      <c r="K646" t="s">
        <v>33958</v>
      </c>
      <c r="L646" t="s">
        <v>33959</v>
      </c>
      <c r="M646" s="2" t="str">
        <f>HYPERLINK(столярка[[#This Row],[RelativePath]])</f>
        <v>16 Столярка\GA3948333_11_20260910T120654Z.jpg</v>
      </c>
    </row>
    <row r="647" spans="1:13" x14ac:dyDescent="0.25">
      <c r="A647" s="1" t="s">
        <v>16</v>
      </c>
      <c r="B647" s="3">
        <v>46275</v>
      </c>
      <c r="C647" s="4">
        <v>0.68828703703703709</v>
      </c>
      <c r="D647" t="s">
        <v>3371</v>
      </c>
      <c r="E647" t="s">
        <v>646</v>
      </c>
      <c r="I647" t="s">
        <v>33960</v>
      </c>
      <c r="J647" t="s">
        <v>4886</v>
      </c>
      <c r="K647" t="s">
        <v>33961</v>
      </c>
      <c r="L647" t="s">
        <v>33962</v>
      </c>
      <c r="M647" s="2" t="str">
        <f>HYPERLINK(столярка[[#This Row],[RelativePath]])</f>
        <v>16 Столярка\GA3948333_11_20260910T163108Z.jpg</v>
      </c>
    </row>
    <row r="648" spans="1:13" x14ac:dyDescent="0.25">
      <c r="A648" s="1" t="s">
        <v>16</v>
      </c>
      <c r="B648" s="3">
        <v>46275</v>
      </c>
      <c r="C648" s="4">
        <v>0.71554398148148146</v>
      </c>
      <c r="D648" t="s">
        <v>5701</v>
      </c>
      <c r="E648" t="s">
        <v>646</v>
      </c>
      <c r="I648" t="s">
        <v>33963</v>
      </c>
      <c r="J648" t="s">
        <v>4886</v>
      </c>
      <c r="K648" t="s">
        <v>33964</v>
      </c>
      <c r="L648" t="s">
        <v>33965</v>
      </c>
      <c r="M648" s="2" t="str">
        <f>HYPERLINK(столярка[[#This Row],[RelativePath]])</f>
        <v>16 Столярка\GA3948333_11_20260910T171023Z.jpg</v>
      </c>
    </row>
    <row r="649" spans="1:13" x14ac:dyDescent="0.25">
      <c r="A649" s="1" t="s">
        <v>16</v>
      </c>
      <c r="B649" s="3">
        <v>46275</v>
      </c>
      <c r="C649" s="4">
        <v>0.80454861111111109</v>
      </c>
      <c r="D649" t="s">
        <v>5701</v>
      </c>
      <c r="E649" t="s">
        <v>646</v>
      </c>
      <c r="I649" t="s">
        <v>33966</v>
      </c>
      <c r="J649" t="s">
        <v>4886</v>
      </c>
      <c r="K649" t="s">
        <v>33967</v>
      </c>
      <c r="L649" t="s">
        <v>33968</v>
      </c>
      <c r="M649" s="2" t="str">
        <f>HYPERLINK(столярка[[#This Row],[RelativePath]])</f>
        <v>16 Столярка\GA3948333_11_20260910T191833Z.jpg</v>
      </c>
    </row>
    <row r="650" spans="1:13" x14ac:dyDescent="0.25">
      <c r="A650" s="1" t="s">
        <v>16</v>
      </c>
      <c r="B650" s="3">
        <v>46275</v>
      </c>
      <c r="C650" s="4">
        <v>0.85151620370370373</v>
      </c>
      <c r="D650" t="s">
        <v>5701</v>
      </c>
      <c r="E650" t="s">
        <v>646</v>
      </c>
      <c r="I650" t="s">
        <v>33969</v>
      </c>
      <c r="J650" t="s">
        <v>4886</v>
      </c>
      <c r="K650" t="s">
        <v>33970</v>
      </c>
      <c r="L650" t="s">
        <v>33971</v>
      </c>
      <c r="M650" s="2" t="str">
        <f>HYPERLINK(столярка[[#This Row],[RelativePath]])</f>
        <v>16 Столярка\GA3948333_11_20260910T202611Z.jpg</v>
      </c>
    </row>
    <row r="651" spans="1:13" x14ac:dyDescent="0.25">
      <c r="A651" s="1" t="s">
        <v>17</v>
      </c>
      <c r="B651" s="3">
        <v>46276</v>
      </c>
      <c r="C651" s="4">
        <v>0.34325231481481483</v>
      </c>
      <c r="D651" t="s">
        <v>4</v>
      </c>
      <c r="E651" t="s">
        <v>260</v>
      </c>
      <c r="I651" t="s">
        <v>33972</v>
      </c>
      <c r="J651" t="s">
        <v>4886</v>
      </c>
      <c r="K651" t="s">
        <v>33973</v>
      </c>
      <c r="L651" t="s">
        <v>33974</v>
      </c>
      <c r="M651" s="2" t="str">
        <f>HYPERLINK(столярка[[#This Row],[RelativePath]])</f>
        <v>16 Столярка\GA3948333_11_20260911T081417Z.jpg</v>
      </c>
    </row>
    <row r="652" spans="1:13" x14ac:dyDescent="0.25">
      <c r="A652" s="1" t="s">
        <v>17</v>
      </c>
      <c r="B652" s="3">
        <v>46276</v>
      </c>
      <c r="C652" s="4">
        <v>0.67765046296296294</v>
      </c>
      <c r="D652" t="s">
        <v>5701</v>
      </c>
      <c r="E652" t="s">
        <v>646</v>
      </c>
      <c r="I652" t="s">
        <v>33975</v>
      </c>
      <c r="J652" t="s">
        <v>4886</v>
      </c>
      <c r="K652" t="s">
        <v>33976</v>
      </c>
      <c r="L652" t="s">
        <v>33977</v>
      </c>
      <c r="M652" s="2" t="str">
        <f>HYPERLINK(столярка[[#This Row],[RelativePath]])</f>
        <v>16 Столярка\GA3948333_11_20260911T161549Z.jpg</v>
      </c>
    </row>
    <row r="653" spans="1:13" x14ac:dyDescent="0.25">
      <c r="A653" s="1" t="s">
        <v>17</v>
      </c>
      <c r="B653" s="3">
        <v>46276</v>
      </c>
      <c r="C653" s="4">
        <v>0.76673611111111106</v>
      </c>
      <c r="D653" t="s">
        <v>5701</v>
      </c>
      <c r="E653" t="s">
        <v>646</v>
      </c>
      <c r="I653" t="s">
        <v>33978</v>
      </c>
      <c r="J653" t="s">
        <v>4886</v>
      </c>
      <c r="K653" t="s">
        <v>33979</v>
      </c>
      <c r="L653" t="s">
        <v>33980</v>
      </c>
      <c r="M653" s="2" t="str">
        <f>HYPERLINK(столярка[[#This Row],[RelativePath]])</f>
        <v>16 Столярка\GA3948333_11_20260911T182406Z.jpg</v>
      </c>
    </row>
    <row r="654" spans="1:13" x14ac:dyDescent="0.25">
      <c r="A654" s="1" t="s">
        <v>18</v>
      </c>
      <c r="B654" s="3">
        <v>46277</v>
      </c>
      <c r="C654" s="4">
        <v>0.73224537037037041</v>
      </c>
      <c r="D654" t="s">
        <v>34146</v>
      </c>
      <c r="E654" t="s">
        <v>260</v>
      </c>
      <c r="I654" t="s">
        <v>33981</v>
      </c>
      <c r="J654" t="s">
        <v>4886</v>
      </c>
      <c r="K654" t="s">
        <v>33982</v>
      </c>
      <c r="L654" t="s">
        <v>33983</v>
      </c>
      <c r="M654" s="2" t="str">
        <f>HYPERLINK(столярка[[#This Row],[RelativePath]])</f>
        <v>16 Столярка\GA3948333_11_20260912T173426Z.jpg</v>
      </c>
    </row>
    <row r="655" spans="1:13" x14ac:dyDescent="0.25">
      <c r="A655" s="1" t="s">
        <v>18</v>
      </c>
      <c r="B655" s="3">
        <v>46277</v>
      </c>
      <c r="C655" s="4">
        <v>0.7361805555555555</v>
      </c>
      <c r="D655" t="s">
        <v>9783</v>
      </c>
      <c r="E655" t="s">
        <v>260</v>
      </c>
      <c r="I655" t="s">
        <v>33984</v>
      </c>
      <c r="J655" t="s">
        <v>4886</v>
      </c>
      <c r="K655" t="s">
        <v>33985</v>
      </c>
      <c r="L655" t="s">
        <v>33986</v>
      </c>
      <c r="M655" s="2" t="str">
        <f>HYPERLINK(столярка[[#This Row],[RelativePath]])</f>
        <v>16 Столярка\GA3948333_11_20260912T174006Z.jpg</v>
      </c>
    </row>
    <row r="656" spans="1:13" x14ac:dyDescent="0.25">
      <c r="A656" s="1" t="s">
        <v>22</v>
      </c>
      <c r="B656" s="3">
        <v>46278</v>
      </c>
      <c r="C656" s="4">
        <v>0.81334490740740739</v>
      </c>
      <c r="D656" t="s">
        <v>803</v>
      </c>
      <c r="E656" t="s">
        <v>4869</v>
      </c>
      <c r="I656" t="s">
        <v>33987</v>
      </c>
      <c r="J656" t="s">
        <v>4886</v>
      </c>
      <c r="K656" t="s">
        <v>33988</v>
      </c>
      <c r="L656" t="s">
        <v>33989</v>
      </c>
      <c r="M656" s="2" t="str">
        <f>HYPERLINK(столярка[[#This Row],[RelativePath]])</f>
        <v>16 Столярка\GA3948333_11_20260913T193113Z.jpg</v>
      </c>
    </row>
    <row r="657" spans="1:13" x14ac:dyDescent="0.25">
      <c r="A657" s="1" t="s">
        <v>22</v>
      </c>
      <c r="B657" s="3">
        <v>46278</v>
      </c>
      <c r="C657" s="4">
        <v>0.87388888888888894</v>
      </c>
      <c r="D657" t="s">
        <v>803</v>
      </c>
      <c r="E657" t="s">
        <v>4869</v>
      </c>
      <c r="I657" t="s">
        <v>33990</v>
      </c>
      <c r="J657" t="s">
        <v>4886</v>
      </c>
      <c r="K657" t="s">
        <v>33991</v>
      </c>
      <c r="L657" t="s">
        <v>33992</v>
      </c>
      <c r="M657" s="2" t="str">
        <f>HYPERLINK(столярка[[#This Row],[RelativePath]])</f>
        <v>16 Столярка\GA3948333_11_20260913T205824Z.jpg</v>
      </c>
    </row>
  </sheetData>
  <conditionalFormatting sqref="D658:D668 E658:E671 D2:E657 G2:H657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657">
    <cfRule type="notContainsText" dxfId="866" priority="13" operator="notContains" text="порожний">
      <formula>ISERROR(SEARCH("порожний",F2))</formula>
    </cfRule>
  </conditionalFormatting>
  <conditionalFormatting sqref="E2:E671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671">
    <cfRule type="containsText" dxfId="863" priority="10" operator="containsText" text="Трактор базы">
      <formula>NOT(ISERROR(SEARCH("Трактор базы",E2)))</formula>
    </cfRule>
  </conditionalFormatting>
  <conditionalFormatting sqref="A2:C657">
    <cfRule type="expression" dxfId="862" priority="9">
      <formula>$A2="пн"</formula>
    </cfRule>
  </conditionalFormatting>
  <conditionalFormatting sqref="A2:C659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668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68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49"/>
  <sheetViews>
    <sheetView zoomScale="90" zoomScaleNormal="90" workbookViewId="0">
      <pane ySplit="1" topLeftCell="A404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t="s">
        <v>4</v>
      </c>
      <c r="E2" t="s">
        <v>8</v>
      </c>
      <c r="I2" t="s">
        <v>9078</v>
      </c>
      <c r="J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t="s">
        <v>775</v>
      </c>
      <c r="I3" t="s">
        <v>9081</v>
      </c>
      <c r="J3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t="s">
        <v>775</v>
      </c>
      <c r="I4" t="s">
        <v>9084</v>
      </c>
      <c r="J4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t="s">
        <v>4</v>
      </c>
      <c r="E5" t="s">
        <v>8</v>
      </c>
      <c r="I5" t="s">
        <v>9087</v>
      </c>
      <c r="J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t="s">
        <v>4</v>
      </c>
      <c r="E6" t="s">
        <v>4862</v>
      </c>
      <c r="I6" t="s">
        <v>9090</v>
      </c>
      <c r="J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t="s">
        <v>4</v>
      </c>
      <c r="E7" t="s">
        <v>9093</v>
      </c>
      <c r="F7" t="s">
        <v>60</v>
      </c>
      <c r="I7" t="s">
        <v>9455</v>
      </c>
      <c r="J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t="s">
        <v>163</v>
      </c>
      <c r="E8" t="s">
        <v>9093</v>
      </c>
      <c r="F8" t="s">
        <v>60</v>
      </c>
      <c r="I8" t="s">
        <v>9458</v>
      </c>
      <c r="J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t="s">
        <v>163</v>
      </c>
      <c r="E9" t="s">
        <v>9093</v>
      </c>
      <c r="F9" t="s">
        <v>60</v>
      </c>
      <c r="I9" t="s">
        <v>9461</v>
      </c>
      <c r="J9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t="s">
        <v>163</v>
      </c>
      <c r="E10" t="s">
        <v>9093</v>
      </c>
      <c r="F10" t="s">
        <v>60</v>
      </c>
      <c r="I10" t="s">
        <v>9464</v>
      </c>
      <c r="J10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t="s">
        <v>163</v>
      </c>
      <c r="E11" t="s">
        <v>9093</v>
      </c>
      <c r="F11" t="s">
        <v>60</v>
      </c>
      <c r="I11" t="s">
        <v>9467</v>
      </c>
      <c r="J11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t="s">
        <v>163</v>
      </c>
      <c r="E12" t="s">
        <v>9093</v>
      </c>
      <c r="F12" t="s">
        <v>60</v>
      </c>
      <c r="I12" t="s">
        <v>9470</v>
      </c>
      <c r="J1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t="s">
        <v>163</v>
      </c>
      <c r="E13" t="s">
        <v>9093</v>
      </c>
      <c r="F13" t="s">
        <v>60</v>
      </c>
      <c r="I13" t="s">
        <v>9473</v>
      </c>
      <c r="J13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t="s">
        <v>163</v>
      </c>
      <c r="E14" t="s">
        <v>9093</v>
      </c>
      <c r="F14" t="s">
        <v>60</v>
      </c>
      <c r="I14" t="s">
        <v>9476</v>
      </c>
      <c r="J14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t="s">
        <v>163</v>
      </c>
      <c r="E15" t="s">
        <v>9093</v>
      </c>
      <c r="F15" t="s">
        <v>60</v>
      </c>
      <c r="I15" t="s">
        <v>9479</v>
      </c>
      <c r="J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t="s">
        <v>163</v>
      </c>
      <c r="E16" t="s">
        <v>9093</v>
      </c>
      <c r="F16" t="s">
        <v>60</v>
      </c>
      <c r="I16" t="s">
        <v>9482</v>
      </c>
      <c r="J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t="s">
        <v>163</v>
      </c>
      <c r="E17" t="s">
        <v>9093</v>
      </c>
      <c r="F17" t="s">
        <v>60</v>
      </c>
      <c r="I17" t="s">
        <v>9485</v>
      </c>
      <c r="J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t="s">
        <v>163</v>
      </c>
      <c r="E18" t="s">
        <v>9093</v>
      </c>
      <c r="F18" t="s">
        <v>60</v>
      </c>
      <c r="I18" t="s">
        <v>9488</v>
      </c>
      <c r="J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t="s">
        <v>163</v>
      </c>
      <c r="E19" t="s">
        <v>9093</v>
      </c>
      <c r="F19" t="s">
        <v>60</v>
      </c>
      <c r="I19" t="s">
        <v>9491</v>
      </c>
      <c r="J19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t="s">
        <v>304</v>
      </c>
      <c r="E20" t="s">
        <v>9093</v>
      </c>
      <c r="F20" t="s">
        <v>51</v>
      </c>
      <c r="I20" t="s">
        <v>9494</v>
      </c>
      <c r="J20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t="s">
        <v>305</v>
      </c>
      <c r="E21" t="s">
        <v>86</v>
      </c>
      <c r="I21" t="s">
        <v>9497</v>
      </c>
      <c r="J21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t="s">
        <v>305</v>
      </c>
      <c r="E22" t="s">
        <v>86</v>
      </c>
      <c r="I22" t="s">
        <v>9500</v>
      </c>
      <c r="J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t="s">
        <v>305</v>
      </c>
      <c r="E23" t="s">
        <v>86</v>
      </c>
      <c r="I23" t="s">
        <v>9503</v>
      </c>
      <c r="J23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t="s">
        <v>775</v>
      </c>
      <c r="I24" t="s">
        <v>9506</v>
      </c>
      <c r="J24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t="s">
        <v>4</v>
      </c>
      <c r="E25" t="s">
        <v>8</v>
      </c>
      <c r="I25" t="s">
        <v>9509</v>
      </c>
      <c r="J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t="s">
        <v>775</v>
      </c>
      <c r="I26" t="s">
        <v>9736</v>
      </c>
      <c r="J2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t="s">
        <v>305</v>
      </c>
      <c r="E27" t="s">
        <v>86</v>
      </c>
      <c r="I27" t="s">
        <v>9739</v>
      </c>
      <c r="J2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t="s">
        <v>775</v>
      </c>
      <c r="I28" t="s">
        <v>9742</v>
      </c>
      <c r="J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t="s">
        <v>775</v>
      </c>
      <c r="I29" t="s">
        <v>9745</v>
      </c>
      <c r="J29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t="s">
        <v>305</v>
      </c>
      <c r="E30" t="s">
        <v>86</v>
      </c>
      <c r="I30" t="s">
        <v>9748</v>
      </c>
      <c r="J30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t="s">
        <v>305</v>
      </c>
      <c r="E31" t="s">
        <v>86</v>
      </c>
      <c r="I31" t="s">
        <v>9751</v>
      </c>
      <c r="J31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t="s">
        <v>775</v>
      </c>
      <c r="I32" t="s">
        <v>9754</v>
      </c>
      <c r="J3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t="s">
        <v>4</v>
      </c>
      <c r="E33" t="s">
        <v>8</v>
      </c>
      <c r="I33" t="s">
        <v>9757</v>
      </c>
      <c r="J33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t="s">
        <v>775</v>
      </c>
      <c r="I34" t="s">
        <v>9760</v>
      </c>
      <c r="J34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t="s">
        <v>4</v>
      </c>
      <c r="E35" t="s">
        <v>8</v>
      </c>
      <c r="I35" t="s">
        <v>10079</v>
      </c>
      <c r="J3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t="s">
        <v>4</v>
      </c>
      <c r="E36" t="s">
        <v>8</v>
      </c>
      <c r="I36" t="s">
        <v>10082</v>
      </c>
      <c r="J3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t="s">
        <v>4</v>
      </c>
      <c r="E37" t="s">
        <v>8</v>
      </c>
      <c r="I37" t="s">
        <v>10085</v>
      </c>
      <c r="J3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t="s">
        <v>4</v>
      </c>
      <c r="E38" t="s">
        <v>8</v>
      </c>
      <c r="I38" t="s">
        <v>10297</v>
      </c>
      <c r="J3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t="s">
        <v>4</v>
      </c>
      <c r="E39" t="s">
        <v>8</v>
      </c>
      <c r="I39" t="s">
        <v>10300</v>
      </c>
      <c r="J39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t="s">
        <v>803</v>
      </c>
      <c r="E40" t="s">
        <v>8</v>
      </c>
      <c r="I40" t="s">
        <v>10303</v>
      </c>
      <c r="J40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t="s">
        <v>4</v>
      </c>
      <c r="E41" t="s">
        <v>8</v>
      </c>
      <c r="I41" t="s">
        <v>10517</v>
      </c>
      <c r="J41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t="s">
        <v>4</v>
      </c>
      <c r="E42" t="s">
        <v>8</v>
      </c>
      <c r="I42" t="s">
        <v>10520</v>
      </c>
      <c r="J4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t="s">
        <v>775</v>
      </c>
      <c r="I43" t="s">
        <v>10523</v>
      </c>
      <c r="J43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t="s">
        <v>4</v>
      </c>
      <c r="E44" t="s">
        <v>8</v>
      </c>
      <c r="I44" t="s">
        <v>10526</v>
      </c>
      <c r="J44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t="s">
        <v>4</v>
      </c>
      <c r="E45" t="s">
        <v>8</v>
      </c>
      <c r="I45" t="s">
        <v>11162</v>
      </c>
      <c r="J4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t="s">
        <v>305</v>
      </c>
      <c r="E46" t="s">
        <v>86</v>
      </c>
      <c r="I46" t="s">
        <v>11165</v>
      </c>
      <c r="J4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t="s">
        <v>305</v>
      </c>
      <c r="E47" t="s">
        <v>86</v>
      </c>
      <c r="I47" t="s">
        <v>11168</v>
      </c>
      <c r="J4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t="s">
        <v>305</v>
      </c>
      <c r="E48" t="s">
        <v>86</v>
      </c>
      <c r="I48" t="s">
        <v>11171</v>
      </c>
      <c r="J4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t="s">
        <v>4</v>
      </c>
      <c r="E49" t="s">
        <v>8</v>
      </c>
      <c r="I49" t="s">
        <v>11174</v>
      </c>
      <c r="J49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t="s">
        <v>4</v>
      </c>
      <c r="E50" t="s">
        <v>8</v>
      </c>
      <c r="I50" t="s">
        <v>11177</v>
      </c>
      <c r="J50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t="s">
        <v>4</v>
      </c>
      <c r="E51" t="s">
        <v>8</v>
      </c>
      <c r="I51" t="s">
        <v>11180</v>
      </c>
      <c r="J51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t="s">
        <v>775</v>
      </c>
      <c r="I52" t="s">
        <v>11183</v>
      </c>
      <c r="J5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t="s">
        <v>775</v>
      </c>
      <c r="I53" t="s">
        <v>11186</v>
      </c>
      <c r="J53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t="s">
        <v>4</v>
      </c>
      <c r="E54" t="s">
        <v>8</v>
      </c>
      <c r="I54" t="s">
        <v>12261</v>
      </c>
      <c r="J54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t="s">
        <v>4</v>
      </c>
      <c r="E55" t="s">
        <v>8</v>
      </c>
      <c r="I55" t="s">
        <v>12264</v>
      </c>
      <c r="J5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t="s">
        <v>4</v>
      </c>
      <c r="E56" t="s">
        <v>8</v>
      </c>
      <c r="I56" t="s">
        <v>12267</v>
      </c>
      <c r="J5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t="s">
        <v>4</v>
      </c>
      <c r="E57" t="s">
        <v>8</v>
      </c>
      <c r="I57" t="s">
        <v>12270</v>
      </c>
      <c r="J5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t="s">
        <v>4</v>
      </c>
      <c r="E58" t="s">
        <v>8</v>
      </c>
      <c r="I58" t="s">
        <v>12273</v>
      </c>
      <c r="J5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t="s">
        <v>4</v>
      </c>
      <c r="E59" t="s">
        <v>8</v>
      </c>
      <c r="I59" t="s">
        <v>12276</v>
      </c>
      <c r="J59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t="s">
        <v>4</v>
      </c>
      <c r="E60" t="s">
        <v>8</v>
      </c>
      <c r="I60" t="s">
        <v>12279</v>
      </c>
      <c r="J60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t="s">
        <v>4</v>
      </c>
      <c r="E61" t="s">
        <v>8</v>
      </c>
      <c r="I61" t="s">
        <v>12282</v>
      </c>
      <c r="J61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t="s">
        <v>4</v>
      </c>
      <c r="E62" t="s">
        <v>8</v>
      </c>
      <c r="I62" t="s">
        <v>12285</v>
      </c>
      <c r="J6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t="s">
        <v>4</v>
      </c>
      <c r="E63" t="s">
        <v>8</v>
      </c>
      <c r="I63" t="s">
        <v>12288</v>
      </c>
      <c r="J63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t="s">
        <v>4</v>
      </c>
      <c r="E64" t="s">
        <v>8</v>
      </c>
      <c r="I64" t="s">
        <v>12291</v>
      </c>
      <c r="J64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t="s">
        <v>4</v>
      </c>
      <c r="E65" t="s">
        <v>8</v>
      </c>
      <c r="I65" t="s">
        <v>12294</v>
      </c>
      <c r="J6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t="s">
        <v>4</v>
      </c>
      <c r="E66" t="s">
        <v>8</v>
      </c>
      <c r="I66" t="s">
        <v>12631</v>
      </c>
      <c r="J6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t="s">
        <v>4</v>
      </c>
      <c r="E67" t="s">
        <v>8</v>
      </c>
      <c r="I67" t="s">
        <v>12634</v>
      </c>
      <c r="J6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t="s">
        <v>4</v>
      </c>
      <c r="E68" t="s">
        <v>8</v>
      </c>
      <c r="I68" t="s">
        <v>12637</v>
      </c>
      <c r="J6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t="s">
        <v>4</v>
      </c>
      <c r="E69" t="s">
        <v>8</v>
      </c>
      <c r="I69" t="s">
        <v>12640</v>
      </c>
      <c r="J69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t="s">
        <v>4</v>
      </c>
      <c r="E70" t="s">
        <v>8</v>
      </c>
      <c r="I70" t="s">
        <v>12896</v>
      </c>
      <c r="J70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t="s">
        <v>4</v>
      </c>
      <c r="E71" t="s">
        <v>8</v>
      </c>
      <c r="I71" t="s">
        <v>12899</v>
      </c>
      <c r="J71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t="s">
        <v>4</v>
      </c>
      <c r="E72" t="s">
        <v>8</v>
      </c>
      <c r="I72" t="s">
        <v>12902</v>
      </c>
      <c r="J7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t="s">
        <v>4</v>
      </c>
      <c r="E73" t="s">
        <v>8</v>
      </c>
      <c r="I73" t="s">
        <v>13416</v>
      </c>
      <c r="J73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t="s">
        <v>4</v>
      </c>
      <c r="E74" t="s">
        <v>8</v>
      </c>
      <c r="I74" t="s">
        <v>13419</v>
      </c>
      <c r="J74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t="s">
        <v>4</v>
      </c>
      <c r="E75" t="s">
        <v>8</v>
      </c>
      <c r="I75" t="s">
        <v>13422</v>
      </c>
      <c r="J7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t="s">
        <v>4</v>
      </c>
      <c r="E76" t="s">
        <v>8</v>
      </c>
      <c r="I76" t="s">
        <v>13425</v>
      </c>
      <c r="J7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t="s">
        <v>4</v>
      </c>
      <c r="E77" t="s">
        <v>8</v>
      </c>
      <c r="I77" t="s">
        <v>13428</v>
      </c>
      <c r="J7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t="s">
        <v>4</v>
      </c>
      <c r="E78" t="s">
        <v>8</v>
      </c>
      <c r="I78" t="s">
        <v>13431</v>
      </c>
      <c r="J7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t="s">
        <v>4</v>
      </c>
      <c r="E79" t="s">
        <v>8</v>
      </c>
      <c r="I79" t="s">
        <v>13434</v>
      </c>
      <c r="J79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t="s">
        <v>4</v>
      </c>
      <c r="E80" t="s">
        <v>8</v>
      </c>
      <c r="I80" t="s">
        <v>13437</v>
      </c>
      <c r="J80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t="s">
        <v>4</v>
      </c>
      <c r="E81" t="s">
        <v>8</v>
      </c>
      <c r="I81" t="s">
        <v>13440</v>
      </c>
      <c r="J81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t="s">
        <v>4</v>
      </c>
      <c r="E82" t="s">
        <v>8</v>
      </c>
      <c r="I82" t="s">
        <v>13443</v>
      </c>
      <c r="J8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t="s">
        <v>4</v>
      </c>
      <c r="E83" t="s">
        <v>8</v>
      </c>
      <c r="I83" t="s">
        <v>13965</v>
      </c>
      <c r="J83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t="s">
        <v>4</v>
      </c>
      <c r="E84" t="s">
        <v>8</v>
      </c>
      <c r="I84" t="s">
        <v>13968</v>
      </c>
      <c r="J84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t="s">
        <v>4</v>
      </c>
      <c r="E85" t="s">
        <v>8</v>
      </c>
      <c r="I85" t="s">
        <v>13971</v>
      </c>
      <c r="J8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t="s">
        <v>4</v>
      </c>
      <c r="E86" t="s">
        <v>8</v>
      </c>
      <c r="I86" t="s">
        <v>13974</v>
      </c>
      <c r="J8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t="s">
        <v>4</v>
      </c>
      <c r="E87" t="s">
        <v>8</v>
      </c>
      <c r="I87" t="s">
        <v>13977</v>
      </c>
      <c r="J8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t="s">
        <v>4</v>
      </c>
      <c r="E88" t="s">
        <v>8</v>
      </c>
      <c r="I88" t="s">
        <v>13980</v>
      </c>
      <c r="J8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t="s">
        <v>4</v>
      </c>
      <c r="E89" t="s">
        <v>8</v>
      </c>
      <c r="I89" t="s">
        <v>14318</v>
      </c>
      <c r="J89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t="s">
        <v>4</v>
      </c>
      <c r="E90" t="s">
        <v>8</v>
      </c>
      <c r="I90" t="s">
        <v>14321</v>
      </c>
      <c r="J90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t="s">
        <v>4</v>
      </c>
      <c r="E91" t="s">
        <v>8</v>
      </c>
      <c r="I91" t="s">
        <v>14324</v>
      </c>
      <c r="J91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t="s">
        <v>4</v>
      </c>
      <c r="E92" t="s">
        <v>8</v>
      </c>
      <c r="I92" t="s">
        <v>14327</v>
      </c>
      <c r="J9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t="s">
        <v>4</v>
      </c>
      <c r="E93" t="s">
        <v>8</v>
      </c>
      <c r="I93" t="s">
        <v>14947</v>
      </c>
      <c r="J93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t="s">
        <v>4</v>
      </c>
      <c r="E94" t="s">
        <v>8</v>
      </c>
      <c r="I94" t="s">
        <v>14950</v>
      </c>
      <c r="J94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t="s">
        <v>3371</v>
      </c>
      <c r="E95" t="s">
        <v>646</v>
      </c>
      <c r="I95" t="s">
        <v>14953</v>
      </c>
      <c r="J9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t="s">
        <v>4</v>
      </c>
      <c r="E96" t="s">
        <v>8</v>
      </c>
      <c r="I96" t="s">
        <v>14956</v>
      </c>
      <c r="J9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t="s">
        <v>4</v>
      </c>
      <c r="E97" t="s">
        <v>8</v>
      </c>
      <c r="I97" t="s">
        <v>14959</v>
      </c>
      <c r="J9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t="s">
        <v>4</v>
      </c>
      <c r="E98" t="s">
        <v>8</v>
      </c>
      <c r="I98" t="s">
        <v>14962</v>
      </c>
      <c r="J9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t="s">
        <v>4</v>
      </c>
      <c r="E99" t="s">
        <v>8</v>
      </c>
      <c r="I99" t="s">
        <v>15360</v>
      </c>
      <c r="J99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t="s">
        <v>5011</v>
      </c>
      <c r="E100" t="s">
        <v>646</v>
      </c>
      <c r="I100" t="s">
        <v>15363</v>
      </c>
      <c r="J100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t="s">
        <v>5011</v>
      </c>
      <c r="E101" t="s">
        <v>646</v>
      </c>
      <c r="I101" t="s">
        <v>15366</v>
      </c>
      <c r="J101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t="s">
        <v>4</v>
      </c>
      <c r="E102" t="s">
        <v>8</v>
      </c>
      <c r="I102" t="s">
        <v>15369</v>
      </c>
      <c r="J10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t="s">
        <v>4</v>
      </c>
      <c r="E103" t="s">
        <v>8</v>
      </c>
      <c r="I103" t="s">
        <v>15372</v>
      </c>
      <c r="J103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t="s">
        <v>4</v>
      </c>
      <c r="E104" t="s">
        <v>8</v>
      </c>
      <c r="I104" t="s">
        <v>15869</v>
      </c>
      <c r="J104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t="s">
        <v>4</v>
      </c>
      <c r="E105" t="s">
        <v>8</v>
      </c>
      <c r="I105" t="s">
        <v>15872</v>
      </c>
      <c r="J10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t="s">
        <v>4</v>
      </c>
      <c r="E106" t="s">
        <v>8</v>
      </c>
      <c r="I106" t="s">
        <v>15875</v>
      </c>
      <c r="J10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t="s">
        <v>4</v>
      </c>
      <c r="E107" t="s">
        <v>8</v>
      </c>
      <c r="I107" t="s">
        <v>15878</v>
      </c>
      <c r="J10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t="s">
        <v>4</v>
      </c>
      <c r="E108" t="s">
        <v>8</v>
      </c>
      <c r="I108" t="s">
        <v>15881</v>
      </c>
      <c r="J10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t="s">
        <v>4</v>
      </c>
      <c r="E109" t="s">
        <v>8</v>
      </c>
      <c r="I109" t="s">
        <v>15884</v>
      </c>
      <c r="J109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t="s">
        <v>4</v>
      </c>
      <c r="E110" t="s">
        <v>8</v>
      </c>
      <c r="I110" t="s">
        <v>15887</v>
      </c>
      <c r="J110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t="s">
        <v>4</v>
      </c>
      <c r="E111" t="s">
        <v>8</v>
      </c>
      <c r="I111" t="s">
        <v>16045</v>
      </c>
      <c r="J111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t="s">
        <v>4</v>
      </c>
      <c r="E112" t="s">
        <v>8</v>
      </c>
      <c r="I112" t="s">
        <v>16256</v>
      </c>
      <c r="J11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t="s">
        <v>115</v>
      </c>
      <c r="E113" t="s">
        <v>16294</v>
      </c>
      <c r="I113" t="s">
        <v>16259</v>
      </c>
      <c r="J113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t="s">
        <v>2283</v>
      </c>
      <c r="E114" t="s">
        <v>16294</v>
      </c>
      <c r="I114" t="s">
        <v>16262</v>
      </c>
      <c r="J114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t="s">
        <v>163</v>
      </c>
      <c r="E115" t="s">
        <v>16293</v>
      </c>
      <c r="F115" t="s">
        <v>60</v>
      </c>
      <c r="I115" t="s">
        <v>16265</v>
      </c>
      <c r="J1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t="s">
        <v>2283</v>
      </c>
      <c r="E116" t="s">
        <v>16304</v>
      </c>
      <c r="I116" t="s">
        <v>16268</v>
      </c>
      <c r="J1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t="s">
        <v>162</v>
      </c>
      <c r="E117" t="s">
        <v>16294</v>
      </c>
      <c r="F117" t="s">
        <v>16305</v>
      </c>
      <c r="I117" t="s">
        <v>16271</v>
      </c>
      <c r="J1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t="s">
        <v>162</v>
      </c>
      <c r="E118" t="s">
        <v>16294</v>
      </c>
      <c r="F118" t="s">
        <v>16305</v>
      </c>
      <c r="H118" t="s">
        <v>1140</v>
      </c>
      <c r="I118" t="s">
        <v>16274</v>
      </c>
      <c r="J1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t="s">
        <v>162</v>
      </c>
      <c r="E119" t="s">
        <v>16294</v>
      </c>
      <c r="F119" t="s">
        <v>16305</v>
      </c>
      <c r="H119" t="s">
        <v>1140</v>
      </c>
      <c r="I119" t="s">
        <v>16277</v>
      </c>
      <c r="J119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t="s">
        <v>16306</v>
      </c>
      <c r="E120" t="s">
        <v>16294</v>
      </c>
      <c r="I120" t="s">
        <v>16280</v>
      </c>
      <c r="J120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t="s">
        <v>16307</v>
      </c>
      <c r="E121" t="s">
        <v>16294</v>
      </c>
      <c r="I121" t="s">
        <v>16283</v>
      </c>
      <c r="J121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t="s">
        <v>775</v>
      </c>
      <c r="I122" t="s">
        <v>16286</v>
      </c>
      <c r="J1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t="s">
        <v>4</v>
      </c>
      <c r="E123" t="s">
        <v>8</v>
      </c>
      <c r="I123" t="s">
        <v>16289</v>
      </c>
      <c r="J123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t="s">
        <v>4</v>
      </c>
      <c r="E124" t="s">
        <v>8</v>
      </c>
      <c r="I124" t="s">
        <v>16614</v>
      </c>
      <c r="J124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t="s">
        <v>4</v>
      </c>
      <c r="E125" t="s">
        <v>8</v>
      </c>
      <c r="I125" t="s">
        <v>16617</v>
      </c>
      <c r="J1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t="s">
        <v>4</v>
      </c>
      <c r="E126" t="s">
        <v>8</v>
      </c>
      <c r="I126" t="s">
        <v>16620</v>
      </c>
      <c r="J12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t="s">
        <v>4</v>
      </c>
      <c r="E127" t="s">
        <v>8</v>
      </c>
      <c r="I127" t="s">
        <v>16623</v>
      </c>
      <c r="J12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t="s">
        <v>4</v>
      </c>
      <c r="E128" t="s">
        <v>8</v>
      </c>
      <c r="I128" t="s">
        <v>16626</v>
      </c>
      <c r="J1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t="s">
        <v>4</v>
      </c>
      <c r="E129" t="s">
        <v>8</v>
      </c>
      <c r="I129" t="s">
        <v>16629</v>
      </c>
      <c r="J129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t="s">
        <v>4</v>
      </c>
      <c r="E130" t="s">
        <v>8</v>
      </c>
      <c r="I130" t="s">
        <v>16632</v>
      </c>
      <c r="J130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t="s">
        <v>4</v>
      </c>
      <c r="E131" t="s">
        <v>8</v>
      </c>
      <c r="I131" t="s">
        <v>16635</v>
      </c>
      <c r="J131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t="s">
        <v>4</v>
      </c>
      <c r="E132" t="s">
        <v>8</v>
      </c>
      <c r="I132" t="s">
        <v>16932</v>
      </c>
      <c r="J13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t="s">
        <v>16954</v>
      </c>
      <c r="E133" t="s">
        <v>1552</v>
      </c>
      <c r="I133" t="s">
        <v>16935</v>
      </c>
      <c r="J133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t="s">
        <v>16954</v>
      </c>
      <c r="E134" t="s">
        <v>1552</v>
      </c>
      <c r="H134" t="s">
        <v>1140</v>
      </c>
      <c r="I134" t="s">
        <v>16938</v>
      </c>
      <c r="J134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t="s">
        <v>304</v>
      </c>
      <c r="E135" t="s">
        <v>1552</v>
      </c>
      <c r="I135" t="s">
        <v>16941</v>
      </c>
      <c r="J13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t="s">
        <v>2283</v>
      </c>
      <c r="E136" t="s">
        <v>1552</v>
      </c>
      <c r="I136" t="s">
        <v>16944</v>
      </c>
      <c r="J13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t="s">
        <v>4</v>
      </c>
      <c r="E137" t="s">
        <v>8</v>
      </c>
      <c r="I137" t="s">
        <v>16947</v>
      </c>
      <c r="J13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t="s">
        <v>803</v>
      </c>
      <c r="E138" t="s">
        <v>8</v>
      </c>
      <c r="I138" t="s">
        <v>17048</v>
      </c>
      <c r="J13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t="s">
        <v>803</v>
      </c>
      <c r="E139" t="s">
        <v>8</v>
      </c>
      <c r="I139" t="s">
        <v>17051</v>
      </c>
      <c r="J139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t="s">
        <v>4</v>
      </c>
      <c r="E140" t="s">
        <v>8</v>
      </c>
      <c r="I140" t="s">
        <v>17948</v>
      </c>
      <c r="J140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t="s">
        <v>4</v>
      </c>
      <c r="E141" t="s">
        <v>8</v>
      </c>
      <c r="I141" t="s">
        <v>17951</v>
      </c>
      <c r="J141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t="s">
        <v>4</v>
      </c>
      <c r="E142" t="s">
        <v>8</v>
      </c>
      <c r="I142" t="s">
        <v>17954</v>
      </c>
      <c r="J14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t="s">
        <v>4</v>
      </c>
      <c r="E143" t="s">
        <v>8</v>
      </c>
      <c r="I143" t="s">
        <v>17957</v>
      </c>
      <c r="J143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t="s">
        <v>4</v>
      </c>
      <c r="E144" t="s">
        <v>8</v>
      </c>
      <c r="I144" t="s">
        <v>18018</v>
      </c>
      <c r="J144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t="s">
        <v>162</v>
      </c>
      <c r="E145" t="s">
        <v>4564</v>
      </c>
      <c r="F145" t="s">
        <v>18051</v>
      </c>
      <c r="I145" t="s">
        <v>18021</v>
      </c>
      <c r="J14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t="s">
        <v>162</v>
      </c>
      <c r="E146" t="s">
        <v>4564</v>
      </c>
      <c r="F146" t="s">
        <v>18051</v>
      </c>
      <c r="H146" t="s">
        <v>1140</v>
      </c>
      <c r="I146" t="s">
        <v>18024</v>
      </c>
      <c r="J14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t="s">
        <v>162</v>
      </c>
      <c r="E147" t="s">
        <v>4564</v>
      </c>
      <c r="F147" t="s">
        <v>18051</v>
      </c>
      <c r="I147" t="s">
        <v>18027</v>
      </c>
      <c r="J14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t="s">
        <v>162</v>
      </c>
      <c r="E148" t="s">
        <v>6164</v>
      </c>
      <c r="F148" t="s">
        <v>4020</v>
      </c>
      <c r="I148" t="s">
        <v>18030</v>
      </c>
      <c r="J14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t="s">
        <v>162</v>
      </c>
      <c r="E149" t="s">
        <v>6164</v>
      </c>
      <c r="F149" t="s">
        <v>4020</v>
      </c>
      <c r="I149" t="s">
        <v>18033</v>
      </c>
      <c r="J149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t="s">
        <v>162</v>
      </c>
      <c r="E150" t="s">
        <v>6164</v>
      </c>
      <c r="F150" t="s">
        <v>4020</v>
      </c>
      <c r="I150" t="s">
        <v>18036</v>
      </c>
      <c r="J150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t="s">
        <v>162</v>
      </c>
      <c r="E151" t="s">
        <v>6164</v>
      </c>
      <c r="F151" t="s">
        <v>4020</v>
      </c>
      <c r="I151" t="s">
        <v>18039</v>
      </c>
      <c r="J151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t="s">
        <v>162</v>
      </c>
      <c r="E152" t="s">
        <v>6164</v>
      </c>
      <c r="F152" t="s">
        <v>4020</v>
      </c>
      <c r="I152" t="s">
        <v>18042</v>
      </c>
      <c r="J15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t="s">
        <v>162</v>
      </c>
      <c r="E153" t="s">
        <v>6164</v>
      </c>
      <c r="F153" t="s">
        <v>4020</v>
      </c>
      <c r="I153" t="s">
        <v>18045</v>
      </c>
      <c r="J153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t="s">
        <v>1587</v>
      </c>
      <c r="E154" t="s">
        <v>6164</v>
      </c>
      <c r="I154" t="s">
        <v>18048</v>
      </c>
      <c r="J154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t="s">
        <v>4</v>
      </c>
      <c r="E155" t="s">
        <v>8</v>
      </c>
      <c r="I155" t="s">
        <v>18661</v>
      </c>
      <c r="J15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t="s">
        <v>4</v>
      </c>
      <c r="E156" t="s">
        <v>8</v>
      </c>
      <c r="I156" t="s">
        <v>18664</v>
      </c>
      <c r="J15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t="s">
        <v>4</v>
      </c>
      <c r="E157" t="s">
        <v>8</v>
      </c>
      <c r="I157" t="s">
        <v>18667</v>
      </c>
      <c r="J15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t="s">
        <v>4</v>
      </c>
      <c r="E158" t="s">
        <v>646</v>
      </c>
      <c r="F158" t="s">
        <v>2648</v>
      </c>
      <c r="I158" t="s">
        <v>18693</v>
      </c>
      <c r="J15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t="s">
        <v>162</v>
      </c>
      <c r="E159" t="s">
        <v>4564</v>
      </c>
      <c r="F159" t="s">
        <v>2648</v>
      </c>
      <c r="I159" t="s">
        <v>18696</v>
      </c>
      <c r="J159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t="s">
        <v>4</v>
      </c>
      <c r="E160" t="s">
        <v>8</v>
      </c>
      <c r="I160" t="s">
        <v>18670</v>
      </c>
      <c r="J160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t="s">
        <v>4</v>
      </c>
      <c r="E161" t="s">
        <v>8</v>
      </c>
      <c r="I161" t="s">
        <v>18673</v>
      </c>
      <c r="J161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t="s">
        <v>4</v>
      </c>
      <c r="E162" t="s">
        <v>8</v>
      </c>
      <c r="I162" t="s">
        <v>18676</v>
      </c>
      <c r="J16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t="s">
        <v>4</v>
      </c>
      <c r="E163" t="s">
        <v>8</v>
      </c>
      <c r="I163" t="s">
        <v>18679</v>
      </c>
      <c r="J163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t="s">
        <v>4</v>
      </c>
      <c r="E164" t="s">
        <v>8</v>
      </c>
      <c r="I164" t="s">
        <v>18682</v>
      </c>
      <c r="J164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t="s">
        <v>4</v>
      </c>
      <c r="E165" t="s">
        <v>8</v>
      </c>
      <c r="I165" t="s">
        <v>19032</v>
      </c>
      <c r="J16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t="s">
        <v>115</v>
      </c>
      <c r="E166" t="s">
        <v>1550</v>
      </c>
      <c r="I166" t="s">
        <v>19035</v>
      </c>
      <c r="J16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t="s">
        <v>4</v>
      </c>
      <c r="E167" t="s">
        <v>8</v>
      </c>
      <c r="I167" t="s">
        <v>19038</v>
      </c>
      <c r="J16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t="s">
        <v>4</v>
      </c>
      <c r="E168" t="s">
        <v>8</v>
      </c>
      <c r="I168" t="s">
        <v>19041</v>
      </c>
      <c r="J16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t="s">
        <v>4</v>
      </c>
      <c r="E169" t="s">
        <v>19056</v>
      </c>
      <c r="I169" t="s">
        <v>19044</v>
      </c>
      <c r="J169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t="s">
        <v>4</v>
      </c>
      <c r="E170" t="s">
        <v>8</v>
      </c>
      <c r="I170" t="s">
        <v>19047</v>
      </c>
      <c r="J170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t="s">
        <v>4</v>
      </c>
      <c r="E171" t="s">
        <v>8</v>
      </c>
      <c r="I171" t="s">
        <v>19050</v>
      </c>
      <c r="J171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t="s">
        <v>4</v>
      </c>
      <c r="E172" t="s">
        <v>8</v>
      </c>
      <c r="I172" t="s">
        <v>19364</v>
      </c>
      <c r="J17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t="s">
        <v>4</v>
      </c>
      <c r="E173" t="s">
        <v>7577</v>
      </c>
      <c r="H173" t="s">
        <v>19799</v>
      </c>
      <c r="I173" t="s">
        <v>19367</v>
      </c>
      <c r="J173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t="s">
        <v>115</v>
      </c>
      <c r="E174" t="s">
        <v>7577</v>
      </c>
      <c r="H174" t="s">
        <v>19800</v>
      </c>
      <c r="I174" t="s">
        <v>19370</v>
      </c>
      <c r="J174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t="s">
        <v>4</v>
      </c>
      <c r="E175" t="s">
        <v>8</v>
      </c>
      <c r="I175" t="s">
        <v>19373</v>
      </c>
      <c r="J17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t="s">
        <v>4</v>
      </c>
      <c r="E176" t="s">
        <v>8</v>
      </c>
      <c r="I176" t="s">
        <v>19376</v>
      </c>
      <c r="J17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t="s">
        <v>4</v>
      </c>
      <c r="E177" t="s">
        <v>8</v>
      </c>
      <c r="I177" t="s">
        <v>19754</v>
      </c>
      <c r="J17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t="s">
        <v>4</v>
      </c>
      <c r="E178" t="s">
        <v>8</v>
      </c>
      <c r="I178" t="s">
        <v>19757</v>
      </c>
      <c r="J17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t="s">
        <v>305</v>
      </c>
      <c r="E179" t="s">
        <v>86</v>
      </c>
      <c r="I179" t="s">
        <v>19760</v>
      </c>
      <c r="J179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t="s">
        <v>162</v>
      </c>
      <c r="E180" t="s">
        <v>19780</v>
      </c>
      <c r="F180" t="s">
        <v>19781</v>
      </c>
      <c r="I180" t="s">
        <v>19763</v>
      </c>
      <c r="J180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t="s">
        <v>1587</v>
      </c>
      <c r="E181" t="s">
        <v>19780</v>
      </c>
      <c r="F181" t="s">
        <v>19781</v>
      </c>
      <c r="I181" t="s">
        <v>19766</v>
      </c>
      <c r="J181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t="s">
        <v>4</v>
      </c>
      <c r="E182" t="s">
        <v>8</v>
      </c>
      <c r="I182" t="s">
        <v>19769</v>
      </c>
      <c r="J18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t="s">
        <v>4</v>
      </c>
      <c r="E183" t="s">
        <v>8</v>
      </c>
      <c r="I183" t="s">
        <v>19772</v>
      </c>
      <c r="J183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t="s">
        <v>4</v>
      </c>
      <c r="E184" t="s">
        <v>8</v>
      </c>
      <c r="I184" t="s">
        <v>19775</v>
      </c>
      <c r="J184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t="s">
        <v>803</v>
      </c>
      <c r="E185" t="s">
        <v>8</v>
      </c>
      <c r="I185" t="s">
        <v>19915</v>
      </c>
      <c r="J18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t="s">
        <v>803</v>
      </c>
      <c r="E186" t="s">
        <v>8</v>
      </c>
      <c r="I186" t="s">
        <v>19918</v>
      </c>
      <c r="J18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t="s">
        <v>4</v>
      </c>
      <c r="E187" t="s">
        <v>8</v>
      </c>
      <c r="I187" t="s">
        <v>20453</v>
      </c>
      <c r="J18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t="s">
        <v>4</v>
      </c>
      <c r="E188" t="s">
        <v>8</v>
      </c>
      <c r="I188" t="s">
        <v>20456</v>
      </c>
      <c r="J18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t="s">
        <v>4</v>
      </c>
      <c r="E189" t="s">
        <v>8</v>
      </c>
      <c r="I189" t="s">
        <v>20459</v>
      </c>
      <c r="J189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t="s">
        <v>4</v>
      </c>
      <c r="E190" t="s">
        <v>8</v>
      </c>
      <c r="I190" t="s">
        <v>20462</v>
      </c>
      <c r="J190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t="s">
        <v>4</v>
      </c>
      <c r="E191" t="s">
        <v>8</v>
      </c>
      <c r="I191" t="s">
        <v>20465</v>
      </c>
      <c r="J191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t="s">
        <v>4</v>
      </c>
      <c r="E192" t="s">
        <v>8</v>
      </c>
      <c r="I192" t="s">
        <v>20468</v>
      </c>
      <c r="J19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t="s">
        <v>4</v>
      </c>
      <c r="E193" t="s">
        <v>8</v>
      </c>
      <c r="I193" t="s">
        <v>20471</v>
      </c>
      <c r="J193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t="s">
        <v>803</v>
      </c>
      <c r="E194" t="s">
        <v>8</v>
      </c>
      <c r="I194" t="s">
        <v>21065</v>
      </c>
      <c r="J194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t="s">
        <v>803</v>
      </c>
      <c r="E195" t="s">
        <v>8</v>
      </c>
      <c r="I195" t="s">
        <v>21068</v>
      </c>
      <c r="J19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t="s">
        <v>803</v>
      </c>
      <c r="E196" t="s">
        <v>8</v>
      </c>
      <c r="I196" t="s">
        <v>21071</v>
      </c>
      <c r="J19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t="s">
        <v>803</v>
      </c>
      <c r="E197" t="s">
        <v>8</v>
      </c>
      <c r="I197" t="s">
        <v>21074</v>
      </c>
      <c r="J19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t="s">
        <v>803</v>
      </c>
      <c r="E198" t="s">
        <v>8</v>
      </c>
      <c r="I198" t="s">
        <v>21077</v>
      </c>
      <c r="J19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t="s">
        <v>645</v>
      </c>
      <c r="E199" t="s">
        <v>7577</v>
      </c>
      <c r="F199" t="s">
        <v>21599</v>
      </c>
      <c r="I199" t="s">
        <v>21566</v>
      </c>
      <c r="J199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t="s">
        <v>21603</v>
      </c>
      <c r="E200" t="s">
        <v>4564</v>
      </c>
      <c r="I200" t="s">
        <v>21569</v>
      </c>
      <c r="J200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t="s">
        <v>803</v>
      </c>
      <c r="E201" t="s">
        <v>8</v>
      </c>
      <c r="I201" t="s">
        <v>21572</v>
      </c>
      <c r="J201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t="s">
        <v>18699</v>
      </c>
      <c r="E202" t="s">
        <v>646</v>
      </c>
      <c r="H202" t="s">
        <v>21607</v>
      </c>
      <c r="I202" t="s">
        <v>21575</v>
      </c>
      <c r="J20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t="s">
        <v>162</v>
      </c>
      <c r="E203" t="s">
        <v>21608</v>
      </c>
      <c r="F203" t="s">
        <v>53</v>
      </c>
      <c r="G203" s="7">
        <v>2</v>
      </c>
      <c r="I203" t="s">
        <v>21578</v>
      </c>
      <c r="J203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t="s">
        <v>803</v>
      </c>
      <c r="E204" t="s">
        <v>8</v>
      </c>
      <c r="I204" t="s">
        <v>21581</v>
      </c>
      <c r="J204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t="s">
        <v>803</v>
      </c>
      <c r="E205" t="s">
        <v>8</v>
      </c>
      <c r="I205" t="s">
        <v>21584</v>
      </c>
      <c r="J20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t="s">
        <v>803</v>
      </c>
      <c r="E206" t="s">
        <v>8</v>
      </c>
      <c r="I206" t="s">
        <v>21908</v>
      </c>
      <c r="J20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t="s">
        <v>803</v>
      </c>
      <c r="E207" t="s">
        <v>8</v>
      </c>
      <c r="I207" t="s">
        <v>21911</v>
      </c>
      <c r="J20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t="s">
        <v>4</v>
      </c>
      <c r="E208" t="s">
        <v>19056</v>
      </c>
      <c r="I208" t="s">
        <v>21914</v>
      </c>
      <c r="J20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t="s">
        <v>803</v>
      </c>
      <c r="E209" t="s">
        <v>8</v>
      </c>
      <c r="I209" t="s">
        <v>21917</v>
      </c>
      <c r="J209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t="s">
        <v>803</v>
      </c>
      <c r="E210" t="s">
        <v>8</v>
      </c>
      <c r="I210" t="s">
        <v>21920</v>
      </c>
      <c r="J210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t="s">
        <v>803</v>
      </c>
      <c r="E211" t="s">
        <v>8</v>
      </c>
      <c r="I211" t="s">
        <v>21923</v>
      </c>
      <c r="J211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t="s">
        <v>21603</v>
      </c>
      <c r="E212" t="s">
        <v>2469</v>
      </c>
      <c r="I212" t="s">
        <v>22538</v>
      </c>
      <c r="J21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t="s">
        <v>22590</v>
      </c>
      <c r="E213" t="s">
        <v>86</v>
      </c>
      <c r="I213" t="s">
        <v>22541</v>
      </c>
      <c r="J213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t="s">
        <v>803</v>
      </c>
      <c r="E214" t="s">
        <v>8</v>
      </c>
      <c r="I214" t="s">
        <v>22544</v>
      </c>
      <c r="J214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t="s">
        <v>803</v>
      </c>
      <c r="E215" t="s">
        <v>8</v>
      </c>
      <c r="I215" t="s">
        <v>22547</v>
      </c>
      <c r="J2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t="s">
        <v>803</v>
      </c>
      <c r="E216" t="s">
        <v>8</v>
      </c>
      <c r="I216" t="s">
        <v>22550</v>
      </c>
      <c r="J2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t="s">
        <v>115</v>
      </c>
      <c r="E217" t="s">
        <v>22591</v>
      </c>
      <c r="F217" t="s">
        <v>51</v>
      </c>
      <c r="I217" t="s">
        <v>22553</v>
      </c>
      <c r="J2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t="s">
        <v>115</v>
      </c>
      <c r="E218" t="s">
        <v>70</v>
      </c>
      <c r="I218" t="s">
        <v>22556</v>
      </c>
      <c r="J2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t="s">
        <v>803</v>
      </c>
      <c r="E219" t="s">
        <v>8</v>
      </c>
      <c r="I219" t="s">
        <v>22559</v>
      </c>
      <c r="J219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t="s">
        <v>115</v>
      </c>
      <c r="E220" t="s">
        <v>7577</v>
      </c>
      <c r="F220" t="s">
        <v>22576</v>
      </c>
      <c r="I220" t="s">
        <v>22562</v>
      </c>
      <c r="J220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t="s">
        <v>2283</v>
      </c>
      <c r="E221" t="s">
        <v>7577</v>
      </c>
      <c r="F221" t="s">
        <v>22576</v>
      </c>
      <c r="I221" t="s">
        <v>22565</v>
      </c>
      <c r="J221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t="s">
        <v>803</v>
      </c>
      <c r="E222" t="s">
        <v>8</v>
      </c>
      <c r="I222" t="s">
        <v>22956</v>
      </c>
      <c r="J2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t="s">
        <v>803</v>
      </c>
      <c r="E223" t="s">
        <v>8</v>
      </c>
      <c r="I223" t="s">
        <v>22959</v>
      </c>
      <c r="J223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t="s">
        <v>803</v>
      </c>
      <c r="E224" t="s">
        <v>8</v>
      </c>
      <c r="I224" t="s">
        <v>22962</v>
      </c>
      <c r="J224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t="s">
        <v>803</v>
      </c>
      <c r="E225" t="s">
        <v>8</v>
      </c>
      <c r="I225" t="s">
        <v>22965</v>
      </c>
      <c r="J2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t="s">
        <v>803</v>
      </c>
      <c r="E226" t="s">
        <v>8</v>
      </c>
      <c r="I226" t="s">
        <v>22968</v>
      </c>
      <c r="J22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t="s">
        <v>803</v>
      </c>
      <c r="E227" t="s">
        <v>8</v>
      </c>
      <c r="I227" t="s">
        <v>22971</v>
      </c>
      <c r="J22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t="s">
        <v>115</v>
      </c>
      <c r="E228" t="s">
        <v>1552</v>
      </c>
      <c r="I228" t="s">
        <v>22974</v>
      </c>
      <c r="J2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t="s">
        <v>4</v>
      </c>
      <c r="E229" t="s">
        <v>23064</v>
      </c>
      <c r="F229" t="s">
        <v>22575</v>
      </c>
      <c r="I229" t="s">
        <v>22977</v>
      </c>
      <c r="J229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t="s">
        <v>4</v>
      </c>
      <c r="E230" t="s">
        <v>23064</v>
      </c>
      <c r="F230" t="s">
        <v>51</v>
      </c>
      <c r="I230" t="s">
        <v>22980</v>
      </c>
      <c r="J230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t="s">
        <v>21603</v>
      </c>
      <c r="E231" t="s">
        <v>22568</v>
      </c>
      <c r="F231" t="s">
        <v>51</v>
      </c>
      <c r="I231" t="s">
        <v>23653</v>
      </c>
      <c r="J231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t="s">
        <v>115</v>
      </c>
      <c r="E232" t="s">
        <v>22568</v>
      </c>
      <c r="F232" t="s">
        <v>51</v>
      </c>
      <c r="I232" t="s">
        <v>23656</v>
      </c>
      <c r="J23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t="s">
        <v>162</v>
      </c>
      <c r="E233" t="s">
        <v>22568</v>
      </c>
      <c r="F233" t="s">
        <v>58</v>
      </c>
      <c r="I233" t="s">
        <v>23659</v>
      </c>
      <c r="J233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t="s">
        <v>162</v>
      </c>
      <c r="E234" t="s">
        <v>22568</v>
      </c>
      <c r="F234" t="s">
        <v>58</v>
      </c>
      <c r="I234" t="s">
        <v>23662</v>
      </c>
      <c r="J234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t="s">
        <v>4</v>
      </c>
      <c r="E235" t="s">
        <v>22568</v>
      </c>
      <c r="F235" t="s">
        <v>23702</v>
      </c>
      <c r="I235" t="s">
        <v>23665</v>
      </c>
      <c r="J23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t="s">
        <v>131</v>
      </c>
      <c r="E236" t="s">
        <v>22568</v>
      </c>
      <c r="F236" t="s">
        <v>23700</v>
      </c>
      <c r="I236" t="s">
        <v>23668</v>
      </c>
      <c r="J23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t="s">
        <v>803</v>
      </c>
      <c r="E237" t="s">
        <v>8</v>
      </c>
      <c r="I237" t="s">
        <v>23671</v>
      </c>
      <c r="J23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t="s">
        <v>803</v>
      </c>
      <c r="E238" t="s">
        <v>8</v>
      </c>
      <c r="I238" t="s">
        <v>23674</v>
      </c>
      <c r="J23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t="s">
        <v>803</v>
      </c>
      <c r="E239" t="s">
        <v>8</v>
      </c>
      <c r="I239" t="s">
        <v>23677</v>
      </c>
      <c r="J239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t="s">
        <v>803</v>
      </c>
      <c r="E240" t="s">
        <v>8</v>
      </c>
      <c r="I240" t="s">
        <v>23680</v>
      </c>
      <c r="J240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t="s">
        <v>7810</v>
      </c>
      <c r="E241" t="s">
        <v>646</v>
      </c>
      <c r="I241" t="s">
        <v>23967</v>
      </c>
      <c r="J241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t="s">
        <v>4</v>
      </c>
      <c r="E242" t="s">
        <v>21601</v>
      </c>
      <c r="F242" t="s">
        <v>60</v>
      </c>
      <c r="I242" t="s">
        <v>23970</v>
      </c>
      <c r="J24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t="s">
        <v>803</v>
      </c>
      <c r="E243" t="s">
        <v>8</v>
      </c>
      <c r="I243" t="s">
        <v>23973</v>
      </c>
      <c r="J243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t="s">
        <v>803</v>
      </c>
      <c r="E244" t="s">
        <v>8</v>
      </c>
      <c r="I244" t="s">
        <v>23976</v>
      </c>
      <c r="J244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t="s">
        <v>775</v>
      </c>
      <c r="E245" t="s">
        <v>646</v>
      </c>
      <c r="I245" t="s">
        <v>23979</v>
      </c>
      <c r="J24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t="s">
        <v>775</v>
      </c>
      <c r="E246" t="s">
        <v>646</v>
      </c>
      <c r="I246" t="s">
        <v>24204</v>
      </c>
      <c r="J24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t="s">
        <v>21603</v>
      </c>
      <c r="E247" t="s">
        <v>22568</v>
      </c>
      <c r="F247" t="s">
        <v>51</v>
      </c>
      <c r="I247" t="s">
        <v>24207</v>
      </c>
      <c r="J24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t="s">
        <v>7810</v>
      </c>
      <c r="E248" t="s">
        <v>646</v>
      </c>
      <c r="I248" t="s">
        <v>24210</v>
      </c>
      <c r="J24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t="s">
        <v>24317</v>
      </c>
      <c r="E249" t="s">
        <v>86</v>
      </c>
      <c r="I249" t="s">
        <v>24213</v>
      </c>
      <c r="J249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t="s">
        <v>803</v>
      </c>
      <c r="E250" t="s">
        <v>8</v>
      </c>
      <c r="I250" t="s">
        <v>24216</v>
      </c>
      <c r="J250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t="s">
        <v>803</v>
      </c>
      <c r="E251" t="s">
        <v>8</v>
      </c>
      <c r="I251" t="s">
        <v>24219</v>
      </c>
      <c r="J251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t="s">
        <v>803</v>
      </c>
      <c r="E252" t="s">
        <v>8</v>
      </c>
      <c r="I252" t="s">
        <v>24222</v>
      </c>
      <c r="J25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t="s">
        <v>115</v>
      </c>
      <c r="E253" t="s">
        <v>21589</v>
      </c>
      <c r="I253" t="s">
        <v>24848</v>
      </c>
      <c r="J253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t="s">
        <v>115</v>
      </c>
      <c r="E254" t="s">
        <v>70</v>
      </c>
      <c r="I254" t="s">
        <v>24851</v>
      </c>
      <c r="J254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t="s">
        <v>803</v>
      </c>
      <c r="E255" t="s">
        <v>8</v>
      </c>
      <c r="I255" t="s">
        <v>24854</v>
      </c>
      <c r="J25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t="s">
        <v>24920</v>
      </c>
      <c r="E256" t="s">
        <v>22568</v>
      </c>
      <c r="F256" t="s">
        <v>51</v>
      </c>
      <c r="I256" t="s">
        <v>24857</v>
      </c>
      <c r="J25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t="s">
        <v>304</v>
      </c>
      <c r="E257" t="s">
        <v>22568</v>
      </c>
      <c r="F257" t="s">
        <v>58</v>
      </c>
      <c r="I257" t="s">
        <v>24860</v>
      </c>
      <c r="J25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t="s">
        <v>115</v>
      </c>
      <c r="E258" t="s">
        <v>24900</v>
      </c>
      <c r="F258" t="s">
        <v>58</v>
      </c>
      <c r="I258" t="s">
        <v>24863</v>
      </c>
      <c r="J25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t="s">
        <v>2283</v>
      </c>
      <c r="E259" t="s">
        <v>24900</v>
      </c>
      <c r="F259" t="s">
        <v>58</v>
      </c>
      <c r="I259" t="s">
        <v>24866</v>
      </c>
      <c r="J259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t="s">
        <v>24921</v>
      </c>
      <c r="E260" t="s">
        <v>86</v>
      </c>
      <c r="I260" t="s">
        <v>24869</v>
      </c>
      <c r="J260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t="s">
        <v>4</v>
      </c>
      <c r="E261" t="s">
        <v>260</v>
      </c>
      <c r="I261" t="s">
        <v>24872</v>
      </c>
      <c r="J261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t="s">
        <v>803</v>
      </c>
      <c r="E262" t="s">
        <v>8</v>
      </c>
      <c r="I262" t="s">
        <v>24875</v>
      </c>
      <c r="J26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t="s">
        <v>3371</v>
      </c>
      <c r="E263" t="s">
        <v>86</v>
      </c>
      <c r="I263" t="s">
        <v>24878</v>
      </c>
      <c r="J263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t="s">
        <v>305</v>
      </c>
      <c r="E264" t="s">
        <v>86</v>
      </c>
      <c r="I264" t="s">
        <v>24881</v>
      </c>
      <c r="J264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t="s">
        <v>305</v>
      </c>
      <c r="E265" t="s">
        <v>86</v>
      </c>
      <c r="I265" t="s">
        <v>24884</v>
      </c>
      <c r="J26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t="s">
        <v>803</v>
      </c>
      <c r="E266" t="s">
        <v>8</v>
      </c>
      <c r="I266" t="s">
        <v>24887</v>
      </c>
      <c r="J26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t="s">
        <v>803</v>
      </c>
      <c r="E267" t="s">
        <v>8</v>
      </c>
      <c r="I267" t="s">
        <v>24890</v>
      </c>
      <c r="J26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t="s">
        <v>803</v>
      </c>
      <c r="E268" t="s">
        <v>8</v>
      </c>
      <c r="I268" t="s">
        <v>24893</v>
      </c>
      <c r="J26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t="s">
        <v>803</v>
      </c>
      <c r="E269" t="s">
        <v>8</v>
      </c>
      <c r="I269" t="s">
        <v>24896</v>
      </c>
      <c r="J269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t="s">
        <v>803</v>
      </c>
      <c r="E270" t="s">
        <v>8</v>
      </c>
      <c r="I270" t="s">
        <v>25459</v>
      </c>
      <c r="J270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t="s">
        <v>803</v>
      </c>
      <c r="E271" t="s">
        <v>8</v>
      </c>
      <c r="I271" t="s">
        <v>25462</v>
      </c>
      <c r="J271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t="s">
        <v>803</v>
      </c>
      <c r="E272" t="s">
        <v>8</v>
      </c>
      <c r="I272" t="s">
        <v>25465</v>
      </c>
      <c r="J27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t="s">
        <v>305</v>
      </c>
      <c r="E273" t="s">
        <v>86</v>
      </c>
      <c r="I273" t="s">
        <v>25468</v>
      </c>
      <c r="J273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t="s">
        <v>803</v>
      </c>
      <c r="E274" t="s">
        <v>8</v>
      </c>
      <c r="I274" t="s">
        <v>25471</v>
      </c>
      <c r="J274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t="s">
        <v>803</v>
      </c>
      <c r="E275" t="s">
        <v>8</v>
      </c>
      <c r="I275" t="s">
        <v>25598</v>
      </c>
      <c r="J27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t="s">
        <v>803</v>
      </c>
      <c r="E276" t="s">
        <v>8</v>
      </c>
      <c r="I276" t="s">
        <v>25601</v>
      </c>
      <c r="J27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t="s">
        <v>803</v>
      </c>
      <c r="E277" t="s">
        <v>8</v>
      </c>
      <c r="I277" t="s">
        <v>26042</v>
      </c>
      <c r="J277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t="s">
        <v>803</v>
      </c>
      <c r="E278" t="s">
        <v>8</v>
      </c>
      <c r="I278" t="s">
        <v>26045</v>
      </c>
      <c r="J278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t="s">
        <v>4</v>
      </c>
      <c r="E279" t="s">
        <v>22568</v>
      </c>
      <c r="F279" t="s">
        <v>58</v>
      </c>
      <c r="I279" t="s">
        <v>26048</v>
      </c>
      <c r="J279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t="s">
        <v>803</v>
      </c>
      <c r="E280" t="s">
        <v>8</v>
      </c>
      <c r="I280" t="s">
        <v>26601</v>
      </c>
      <c r="J280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t="s">
        <v>26607</v>
      </c>
      <c r="E281" t="s">
        <v>26589</v>
      </c>
      <c r="F281" t="s">
        <v>51</v>
      </c>
      <c r="I281" t="s">
        <v>26568</v>
      </c>
      <c r="J281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t="s">
        <v>304</v>
      </c>
      <c r="E282" t="s">
        <v>26589</v>
      </c>
      <c r="F282" t="s">
        <v>26590</v>
      </c>
      <c r="I282" t="s">
        <v>26571</v>
      </c>
      <c r="J282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t="s">
        <v>26064</v>
      </c>
      <c r="E283" t="s">
        <v>8107</v>
      </c>
      <c r="F283" t="s">
        <v>58</v>
      </c>
      <c r="I283" t="s">
        <v>26574</v>
      </c>
      <c r="J283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t="s">
        <v>4</v>
      </c>
      <c r="E284" t="s">
        <v>260</v>
      </c>
      <c r="I284" t="s">
        <v>26577</v>
      </c>
      <c r="J284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t="s">
        <v>115</v>
      </c>
      <c r="E285" t="s">
        <v>8107</v>
      </c>
      <c r="F285" t="s">
        <v>58</v>
      </c>
      <c r="I285" t="s">
        <v>26580</v>
      </c>
      <c r="J285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t="s">
        <v>304</v>
      </c>
      <c r="E286" t="s">
        <v>8107</v>
      </c>
      <c r="F286" t="s">
        <v>58</v>
      </c>
      <c r="I286" t="s">
        <v>26583</v>
      </c>
      <c r="J286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t="s">
        <v>803</v>
      </c>
      <c r="E287" t="s">
        <v>8</v>
      </c>
      <c r="I287" t="s">
        <v>26604</v>
      </c>
      <c r="J287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t="s">
        <v>803</v>
      </c>
      <c r="E288" t="s">
        <v>8</v>
      </c>
      <c r="I288" t="s">
        <v>26586</v>
      </c>
      <c r="J288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t="s">
        <v>7825</v>
      </c>
      <c r="E289" t="s">
        <v>646</v>
      </c>
      <c r="G289" s="7">
        <v>2</v>
      </c>
      <c r="I289" t="s">
        <v>27091</v>
      </c>
      <c r="J289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t="s">
        <v>162</v>
      </c>
      <c r="E290" t="s">
        <v>27244</v>
      </c>
      <c r="F290" t="s">
        <v>53</v>
      </c>
      <c r="G290" s="7">
        <v>2</v>
      </c>
      <c r="H290" t="s">
        <v>27245</v>
      </c>
      <c r="I290" t="s">
        <v>27094</v>
      </c>
      <c r="J290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t="s">
        <v>16954</v>
      </c>
      <c r="E291" t="s">
        <v>1552</v>
      </c>
      <c r="I291" t="s">
        <v>27097</v>
      </c>
      <c r="J291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t="s">
        <v>304</v>
      </c>
      <c r="E292" t="s">
        <v>1552</v>
      </c>
      <c r="F292" t="s">
        <v>27246</v>
      </c>
      <c r="I292" t="s">
        <v>27100</v>
      </c>
      <c r="J292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t="s">
        <v>162</v>
      </c>
      <c r="E293" t="s">
        <v>1552</v>
      </c>
      <c r="F293" t="s">
        <v>4604</v>
      </c>
      <c r="H293" t="s">
        <v>27247</v>
      </c>
      <c r="I293" t="s">
        <v>27103</v>
      </c>
      <c r="J293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t="s">
        <v>162</v>
      </c>
      <c r="E294" t="s">
        <v>1552</v>
      </c>
      <c r="F294" t="s">
        <v>4604</v>
      </c>
      <c r="H294" t="s">
        <v>1140</v>
      </c>
      <c r="I294" t="s">
        <v>27106</v>
      </c>
      <c r="J294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t="s">
        <v>305</v>
      </c>
      <c r="E295" t="s">
        <v>86</v>
      </c>
      <c r="I295" t="s">
        <v>27109</v>
      </c>
      <c r="J295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t="s">
        <v>803</v>
      </c>
      <c r="E296" t="s">
        <v>8</v>
      </c>
      <c r="I296" t="s">
        <v>27112</v>
      </c>
      <c r="J296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305</v>
      </c>
      <c r="E297" t="s">
        <v>86</v>
      </c>
      <c r="I297" t="s">
        <v>27115</v>
      </c>
      <c r="J297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t="s">
        <v>27248</v>
      </c>
      <c r="E298" t="s">
        <v>86</v>
      </c>
      <c r="I298" t="s">
        <v>27117</v>
      </c>
      <c r="J298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t="s">
        <v>4</v>
      </c>
      <c r="E299" t="s">
        <v>8</v>
      </c>
      <c r="I299" t="s">
        <v>27120</v>
      </c>
      <c r="J299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t="s">
        <v>4</v>
      </c>
      <c r="E300" t="s">
        <v>8</v>
      </c>
      <c r="I300" t="s">
        <v>27123</v>
      </c>
      <c r="J300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t="s">
        <v>16954</v>
      </c>
      <c r="E301" t="s">
        <v>1552</v>
      </c>
      <c r="I301" t="s">
        <v>27126</v>
      </c>
      <c r="J301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t="s">
        <v>27249</v>
      </c>
      <c r="E302" t="s">
        <v>86</v>
      </c>
      <c r="I302" t="s">
        <v>27129</v>
      </c>
      <c r="J302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t="s">
        <v>115</v>
      </c>
      <c r="E303" t="s">
        <v>1552</v>
      </c>
      <c r="I303" t="s">
        <v>27132</v>
      </c>
      <c r="J303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t="s">
        <v>27248</v>
      </c>
      <c r="E304" t="s">
        <v>86</v>
      </c>
      <c r="I304" t="s">
        <v>27135</v>
      </c>
      <c r="J304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t="s">
        <v>305</v>
      </c>
      <c r="E305" t="s">
        <v>86</v>
      </c>
      <c r="I305" t="s">
        <v>27138</v>
      </c>
      <c r="J305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t="s">
        <v>305</v>
      </c>
      <c r="E306" t="s">
        <v>86</v>
      </c>
      <c r="I306" t="s">
        <v>27141</v>
      </c>
      <c r="J306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t="s">
        <v>4</v>
      </c>
      <c r="E307" t="s">
        <v>8</v>
      </c>
      <c r="I307" t="s">
        <v>27144</v>
      </c>
      <c r="J307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t="s">
        <v>305</v>
      </c>
      <c r="E308" t="s">
        <v>86</v>
      </c>
      <c r="I308" t="s">
        <v>27147</v>
      </c>
      <c r="J308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t="s">
        <v>803</v>
      </c>
      <c r="E309" t="s">
        <v>8</v>
      </c>
      <c r="I309" t="s">
        <v>27150</v>
      </c>
      <c r="J309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t="s">
        <v>115</v>
      </c>
      <c r="E310" t="s">
        <v>27618</v>
      </c>
      <c r="F310" t="s">
        <v>15245</v>
      </c>
      <c r="I310" t="s">
        <v>27549</v>
      </c>
      <c r="J310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t="s">
        <v>4</v>
      </c>
      <c r="E311" t="s">
        <v>8</v>
      </c>
      <c r="I311" t="s">
        <v>27552</v>
      </c>
      <c r="J311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t="s">
        <v>803</v>
      </c>
      <c r="E312" t="s">
        <v>8</v>
      </c>
      <c r="I312" t="s">
        <v>27555</v>
      </c>
      <c r="J312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t="s">
        <v>803</v>
      </c>
      <c r="E313" t="s">
        <v>8</v>
      </c>
      <c r="I313" t="s">
        <v>27558</v>
      </c>
      <c r="J313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t="s">
        <v>803</v>
      </c>
      <c r="E314" t="s">
        <v>8</v>
      </c>
      <c r="I314" t="s">
        <v>27561</v>
      </c>
      <c r="J314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t="s">
        <v>803</v>
      </c>
      <c r="E315" t="s">
        <v>8</v>
      </c>
      <c r="I315" t="s">
        <v>27564</v>
      </c>
      <c r="J315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t="s">
        <v>803</v>
      </c>
      <c r="E316" t="s">
        <v>8</v>
      </c>
      <c r="I316" t="s">
        <v>28109</v>
      </c>
      <c r="J316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t="s">
        <v>803</v>
      </c>
      <c r="E317" t="s">
        <v>8</v>
      </c>
      <c r="I317" t="s">
        <v>28112</v>
      </c>
      <c r="J317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t="s">
        <v>803</v>
      </c>
      <c r="E318" t="s">
        <v>8</v>
      </c>
      <c r="I318" t="s">
        <v>28115</v>
      </c>
      <c r="J318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t="s">
        <v>803</v>
      </c>
      <c r="E319" t="s">
        <v>8</v>
      </c>
      <c r="I319" t="s">
        <v>28118</v>
      </c>
      <c r="J319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t="s">
        <v>803</v>
      </c>
      <c r="E320" t="s">
        <v>8</v>
      </c>
      <c r="I320" t="s">
        <v>28121</v>
      </c>
      <c r="J320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t="s">
        <v>803</v>
      </c>
      <c r="E321" t="s">
        <v>8</v>
      </c>
      <c r="I321" t="s">
        <v>28124</v>
      </c>
      <c r="J321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t="s">
        <v>803</v>
      </c>
      <c r="E322" t="s">
        <v>8</v>
      </c>
      <c r="I322" t="s">
        <v>28127</v>
      </c>
      <c r="J322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t="s">
        <v>803</v>
      </c>
      <c r="E323" t="s">
        <v>8</v>
      </c>
      <c r="I323" t="s">
        <v>28130</v>
      </c>
      <c r="J323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t="s">
        <v>803</v>
      </c>
      <c r="E324" t="s">
        <v>8</v>
      </c>
      <c r="I324" t="s">
        <v>28133</v>
      </c>
      <c r="J324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t="s">
        <v>803</v>
      </c>
      <c r="E325" t="s">
        <v>8</v>
      </c>
      <c r="I325" t="s">
        <v>28276</v>
      </c>
      <c r="J325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t="s">
        <v>803</v>
      </c>
      <c r="E326" t="s">
        <v>8</v>
      </c>
      <c r="I326" t="s">
        <v>28279</v>
      </c>
      <c r="J326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t="s">
        <v>803</v>
      </c>
      <c r="E327" t="s">
        <v>8</v>
      </c>
      <c r="I327" t="s">
        <v>28777</v>
      </c>
      <c r="J327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t="s">
        <v>21603</v>
      </c>
      <c r="E328" t="s">
        <v>22568</v>
      </c>
      <c r="F328" t="s">
        <v>51</v>
      </c>
      <c r="I328" t="s">
        <v>28780</v>
      </c>
      <c r="J328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t="s">
        <v>4</v>
      </c>
      <c r="E329" t="s">
        <v>8</v>
      </c>
      <c r="I329" t="s">
        <v>28783</v>
      </c>
      <c r="J329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t="s">
        <v>115</v>
      </c>
      <c r="E330" t="s">
        <v>8107</v>
      </c>
      <c r="F330" t="s">
        <v>28844</v>
      </c>
      <c r="I330" t="s">
        <v>28786</v>
      </c>
      <c r="J330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t="s">
        <v>803</v>
      </c>
      <c r="E331" t="s">
        <v>8</v>
      </c>
      <c r="I331" t="s">
        <v>28789</v>
      </c>
      <c r="J331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t="s">
        <v>803</v>
      </c>
      <c r="E332" t="s">
        <v>8</v>
      </c>
      <c r="I332" t="s">
        <v>28792</v>
      </c>
      <c r="J332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t="s">
        <v>803</v>
      </c>
      <c r="E333" t="s">
        <v>8</v>
      </c>
      <c r="I333" t="s">
        <v>28795</v>
      </c>
      <c r="J333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t="s">
        <v>803</v>
      </c>
      <c r="E334" t="s">
        <v>8</v>
      </c>
      <c r="I334" t="s">
        <v>28798</v>
      </c>
      <c r="J334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t="s">
        <v>115</v>
      </c>
      <c r="E335" t="s">
        <v>22568</v>
      </c>
      <c r="F335" t="s">
        <v>51</v>
      </c>
      <c r="I335" t="s">
        <v>28801</v>
      </c>
      <c r="J335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t="s">
        <v>162</v>
      </c>
      <c r="E336" t="s">
        <v>22568</v>
      </c>
      <c r="F336" t="s">
        <v>28836</v>
      </c>
      <c r="H336" t="s">
        <v>28845</v>
      </c>
      <c r="I336" t="s">
        <v>28804</v>
      </c>
      <c r="J336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t="s">
        <v>115</v>
      </c>
      <c r="E337" t="s">
        <v>22568</v>
      </c>
      <c r="F337" t="s">
        <v>28836</v>
      </c>
      <c r="I337" t="s">
        <v>28807</v>
      </c>
      <c r="J337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t="s">
        <v>21603</v>
      </c>
      <c r="E338" t="s">
        <v>28846</v>
      </c>
      <c r="I338" t="s">
        <v>28810</v>
      </c>
      <c r="J338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t="s">
        <v>4</v>
      </c>
      <c r="E339" t="s">
        <v>8</v>
      </c>
      <c r="I339" t="s">
        <v>28813</v>
      </c>
      <c r="J339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t="s">
        <v>28826</v>
      </c>
      <c r="E340" t="s">
        <v>86</v>
      </c>
      <c r="I340" t="s">
        <v>28816</v>
      </c>
      <c r="J340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t="s">
        <v>803</v>
      </c>
      <c r="E341" t="s">
        <v>8</v>
      </c>
      <c r="I341" t="s">
        <v>29135</v>
      </c>
      <c r="J341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t="s">
        <v>115</v>
      </c>
      <c r="E342" t="s">
        <v>22568</v>
      </c>
      <c r="F342" t="s">
        <v>28836</v>
      </c>
      <c r="I342" t="s">
        <v>29138</v>
      </c>
      <c r="J342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t="s">
        <v>803</v>
      </c>
      <c r="E343" t="s">
        <v>8</v>
      </c>
      <c r="I343" t="s">
        <v>29141</v>
      </c>
      <c r="J343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t="s">
        <v>803</v>
      </c>
      <c r="E344" t="s">
        <v>8</v>
      </c>
      <c r="I344" t="s">
        <v>29144</v>
      </c>
      <c r="J344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t="s">
        <v>115</v>
      </c>
      <c r="E345" t="s">
        <v>22568</v>
      </c>
      <c r="F345" t="s">
        <v>51</v>
      </c>
      <c r="I345" t="s">
        <v>29510</v>
      </c>
      <c r="J345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t="s">
        <v>115</v>
      </c>
      <c r="E346" t="s">
        <v>22568</v>
      </c>
      <c r="F346" t="s">
        <v>51</v>
      </c>
      <c r="H346" t="s">
        <v>1140</v>
      </c>
      <c r="I346" t="s">
        <v>29513</v>
      </c>
      <c r="J346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t="s">
        <v>115</v>
      </c>
      <c r="E347" t="s">
        <v>70</v>
      </c>
      <c r="I347" t="s">
        <v>29516</v>
      </c>
      <c r="J347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t="s">
        <v>115</v>
      </c>
      <c r="E348" t="s">
        <v>70</v>
      </c>
      <c r="I348" t="s">
        <v>29519</v>
      </c>
      <c r="J348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t="s">
        <v>115</v>
      </c>
      <c r="E349" t="s">
        <v>22568</v>
      </c>
      <c r="F349" t="s">
        <v>51</v>
      </c>
      <c r="I349" t="s">
        <v>29522</v>
      </c>
      <c r="J349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t="s">
        <v>803</v>
      </c>
      <c r="E350" t="s">
        <v>8</v>
      </c>
      <c r="I350" t="s">
        <v>29525</v>
      </c>
      <c r="J350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t="s">
        <v>162</v>
      </c>
      <c r="E351" t="s">
        <v>22568</v>
      </c>
      <c r="F351" t="s">
        <v>28836</v>
      </c>
      <c r="H351" t="s">
        <v>28845</v>
      </c>
      <c r="I351" t="s">
        <v>29528</v>
      </c>
      <c r="J351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t="s">
        <v>115</v>
      </c>
      <c r="E352" t="s">
        <v>22568</v>
      </c>
      <c r="F352" t="s">
        <v>28836</v>
      </c>
      <c r="I352" t="s">
        <v>29531</v>
      </c>
      <c r="J352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t="s">
        <v>4</v>
      </c>
      <c r="E353" t="s">
        <v>8</v>
      </c>
      <c r="I353" t="s">
        <v>29534</v>
      </c>
      <c r="J353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t="s">
        <v>4</v>
      </c>
      <c r="E354" t="s">
        <v>8</v>
      </c>
      <c r="I354" t="s">
        <v>29537</v>
      </c>
      <c r="J354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t="s">
        <v>4</v>
      </c>
      <c r="E355" t="s">
        <v>8</v>
      </c>
      <c r="I355" t="s">
        <v>29540</v>
      </c>
      <c r="J355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t="s">
        <v>803</v>
      </c>
      <c r="E356" t="s">
        <v>8</v>
      </c>
      <c r="I356" t="s">
        <v>29543</v>
      </c>
      <c r="J356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t="s">
        <v>803</v>
      </c>
      <c r="E357" t="s">
        <v>8</v>
      </c>
      <c r="I357" t="s">
        <v>29546</v>
      </c>
      <c r="J357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t="s">
        <v>304</v>
      </c>
      <c r="E358" t="s">
        <v>22568</v>
      </c>
      <c r="F358" t="s">
        <v>28836</v>
      </c>
      <c r="I358" t="s">
        <v>29860</v>
      </c>
      <c r="J358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t="s">
        <v>29876</v>
      </c>
      <c r="E359" t="s">
        <v>646</v>
      </c>
      <c r="H359" t="s">
        <v>29877</v>
      </c>
      <c r="I359" t="s">
        <v>29863</v>
      </c>
      <c r="J359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t="s">
        <v>29876</v>
      </c>
      <c r="E360" t="s">
        <v>646</v>
      </c>
      <c r="H360" t="s">
        <v>1140</v>
      </c>
      <c r="I360" t="s">
        <v>29866</v>
      </c>
      <c r="J360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t="s">
        <v>29876</v>
      </c>
      <c r="E361" t="s">
        <v>646</v>
      </c>
      <c r="H361" t="s">
        <v>1140</v>
      </c>
      <c r="I361" t="s">
        <v>29869</v>
      </c>
      <c r="J361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t="s">
        <v>803</v>
      </c>
      <c r="E362" t="s">
        <v>8</v>
      </c>
      <c r="I362" t="s">
        <v>29872</v>
      </c>
      <c r="J362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t="s">
        <v>803</v>
      </c>
      <c r="E363" t="s">
        <v>8</v>
      </c>
      <c r="I363" t="s">
        <v>30443</v>
      </c>
      <c r="J363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t="s">
        <v>4</v>
      </c>
      <c r="E364" t="s">
        <v>260</v>
      </c>
      <c r="I364" t="s">
        <v>30446</v>
      </c>
      <c r="J364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t="s">
        <v>21603</v>
      </c>
      <c r="E365" t="s">
        <v>28846</v>
      </c>
      <c r="I365" t="s">
        <v>30449</v>
      </c>
      <c r="J365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t="s">
        <v>803</v>
      </c>
      <c r="E366" t="s">
        <v>8</v>
      </c>
      <c r="I366" t="s">
        <v>30452</v>
      </c>
      <c r="J366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t="s">
        <v>21603</v>
      </c>
      <c r="E367" t="s">
        <v>22568</v>
      </c>
      <c r="F367" t="s">
        <v>51</v>
      </c>
      <c r="I367" t="s">
        <v>30455</v>
      </c>
      <c r="J367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t="s">
        <v>803</v>
      </c>
      <c r="E368" t="s">
        <v>8</v>
      </c>
      <c r="I368" t="s">
        <v>30458</v>
      </c>
      <c r="J368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t="s">
        <v>115</v>
      </c>
      <c r="E369" t="s">
        <v>22568</v>
      </c>
      <c r="F369" t="s">
        <v>51</v>
      </c>
      <c r="I369" t="s">
        <v>30461</v>
      </c>
      <c r="J369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t="s">
        <v>162</v>
      </c>
      <c r="E370" t="s">
        <v>22568</v>
      </c>
      <c r="F370" t="s">
        <v>22575</v>
      </c>
      <c r="H370" t="s">
        <v>28845</v>
      </c>
      <c r="I370" t="s">
        <v>30464</v>
      </c>
      <c r="J370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t="s">
        <v>162</v>
      </c>
      <c r="E371" t="s">
        <v>28282</v>
      </c>
      <c r="F371" t="s">
        <v>263</v>
      </c>
      <c r="H371" t="s">
        <v>28845</v>
      </c>
      <c r="I371" t="s">
        <v>30467</v>
      </c>
      <c r="J371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t="s">
        <v>4</v>
      </c>
      <c r="E372" t="s">
        <v>646</v>
      </c>
      <c r="I372" t="s">
        <v>30470</v>
      </c>
      <c r="J372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t="s">
        <v>3371</v>
      </c>
      <c r="E373" t="s">
        <v>86</v>
      </c>
      <c r="I373" t="s">
        <v>30790</v>
      </c>
      <c r="J373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t="s">
        <v>305</v>
      </c>
      <c r="E374" t="s">
        <v>86</v>
      </c>
      <c r="I374" t="s">
        <v>30793</v>
      </c>
      <c r="J374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t="s">
        <v>4</v>
      </c>
      <c r="E375" t="s">
        <v>8</v>
      </c>
      <c r="I375" t="s">
        <v>30796</v>
      </c>
      <c r="J375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t="s">
        <v>4</v>
      </c>
      <c r="E376" t="s">
        <v>8</v>
      </c>
      <c r="I376" t="s">
        <v>30799</v>
      </c>
      <c r="J376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t="s">
        <v>803</v>
      </c>
      <c r="E377" t="s">
        <v>8</v>
      </c>
      <c r="I377" t="s">
        <v>30802</v>
      </c>
      <c r="J377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t="s">
        <v>803</v>
      </c>
      <c r="E378" t="s">
        <v>8</v>
      </c>
      <c r="I378" t="s">
        <v>30805</v>
      </c>
      <c r="J378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t="s">
        <v>115</v>
      </c>
      <c r="E379" t="s">
        <v>31266</v>
      </c>
      <c r="F379" t="s">
        <v>51</v>
      </c>
      <c r="I379" t="s">
        <v>31232</v>
      </c>
      <c r="J379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t="s">
        <v>803</v>
      </c>
      <c r="E380" t="s">
        <v>8</v>
      </c>
      <c r="I380" t="s">
        <v>31235</v>
      </c>
      <c r="J380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t="s">
        <v>803</v>
      </c>
      <c r="E381" t="s">
        <v>8</v>
      </c>
      <c r="I381" t="s">
        <v>31238</v>
      </c>
      <c r="J381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t="s">
        <v>115</v>
      </c>
      <c r="E382" t="s">
        <v>27239</v>
      </c>
      <c r="F382" t="s">
        <v>58</v>
      </c>
      <c r="I382" t="s">
        <v>31241</v>
      </c>
      <c r="J382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t="s">
        <v>4</v>
      </c>
      <c r="E383" t="s">
        <v>1552</v>
      </c>
      <c r="I383" t="s">
        <v>31244</v>
      </c>
      <c r="J383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t="s">
        <v>162</v>
      </c>
      <c r="E384" t="s">
        <v>1552</v>
      </c>
      <c r="F384" t="s">
        <v>31276</v>
      </c>
      <c r="H384" t="s">
        <v>4871</v>
      </c>
      <c r="I384" t="s">
        <v>31247</v>
      </c>
      <c r="J384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t="s">
        <v>803</v>
      </c>
      <c r="E385" t="s">
        <v>8</v>
      </c>
      <c r="I385" t="s">
        <v>31250</v>
      </c>
      <c r="J385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t="s">
        <v>21603</v>
      </c>
      <c r="E386" t="s">
        <v>28846</v>
      </c>
      <c r="I386" t="s">
        <v>31253</v>
      </c>
      <c r="J386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t="s">
        <v>29875</v>
      </c>
      <c r="E387" t="s">
        <v>86</v>
      </c>
      <c r="I387" t="s">
        <v>31256</v>
      </c>
      <c r="J387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t="s">
        <v>26067</v>
      </c>
      <c r="E388" t="s">
        <v>86</v>
      </c>
      <c r="I388" t="s">
        <v>31259</v>
      </c>
      <c r="J388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t="s">
        <v>803</v>
      </c>
      <c r="E389" t="s">
        <v>8</v>
      </c>
      <c r="I389" t="s">
        <v>31262</v>
      </c>
      <c r="J389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t="s">
        <v>32251</v>
      </c>
      <c r="E390" t="s">
        <v>28846</v>
      </c>
      <c r="I390" t="s">
        <v>32206</v>
      </c>
      <c r="J390" t="s">
        <v>4849</v>
      </c>
      <c r="K390" t="s">
        <v>32207</v>
      </c>
      <c r="L390" t="s">
        <v>32208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t="s">
        <v>803</v>
      </c>
      <c r="E391" t="s">
        <v>8</v>
      </c>
      <c r="I391" t="s">
        <v>32209</v>
      </c>
      <c r="J391" t="s">
        <v>4849</v>
      </c>
      <c r="K391" t="s">
        <v>32210</v>
      </c>
      <c r="L391" t="s">
        <v>32211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t="s">
        <v>803</v>
      </c>
      <c r="E392" t="s">
        <v>8</v>
      </c>
      <c r="I392" t="s">
        <v>32212</v>
      </c>
      <c r="J392" t="s">
        <v>4849</v>
      </c>
      <c r="K392" t="s">
        <v>32213</v>
      </c>
      <c r="L392" t="s">
        <v>32214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t="s">
        <v>803</v>
      </c>
      <c r="E393" t="s">
        <v>8</v>
      </c>
      <c r="I393" t="s">
        <v>32215</v>
      </c>
      <c r="J393" t="s">
        <v>4849</v>
      </c>
      <c r="K393" t="s">
        <v>32216</v>
      </c>
      <c r="L393" t="s">
        <v>32217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t="s">
        <v>803</v>
      </c>
      <c r="E394" t="s">
        <v>8</v>
      </c>
      <c r="I394" t="s">
        <v>32218</v>
      </c>
      <c r="J394" t="s">
        <v>4849</v>
      </c>
      <c r="K394" t="s">
        <v>32219</v>
      </c>
      <c r="L394" t="s">
        <v>32220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t="s">
        <v>115</v>
      </c>
      <c r="E395" t="s">
        <v>8107</v>
      </c>
      <c r="F395" t="s">
        <v>32239</v>
      </c>
      <c r="I395" t="s">
        <v>32221</v>
      </c>
      <c r="J395" t="s">
        <v>4849</v>
      </c>
      <c r="K395" t="s">
        <v>32222</v>
      </c>
      <c r="L395" t="s">
        <v>32223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t="s">
        <v>115</v>
      </c>
      <c r="E396" t="s">
        <v>32238</v>
      </c>
      <c r="F396" t="s">
        <v>60</v>
      </c>
      <c r="I396" t="s">
        <v>32224</v>
      </c>
      <c r="J396" t="s">
        <v>4849</v>
      </c>
      <c r="K396" t="s">
        <v>32225</v>
      </c>
      <c r="L396" t="s">
        <v>32226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t="s">
        <v>803</v>
      </c>
      <c r="E397" t="s">
        <v>8</v>
      </c>
      <c r="I397" t="s">
        <v>32227</v>
      </c>
      <c r="J397" t="s">
        <v>4849</v>
      </c>
      <c r="K397" t="s">
        <v>32228</v>
      </c>
      <c r="L397" t="s">
        <v>32229</v>
      </c>
      <c r="M397" s="2" t="str">
        <f>HYPERLINK(площадкаСнавесом[[#This Row],[RelativePath]])</f>
        <v>17 Площадка с навесом\GA3948333_10_20260830T174643Z.jpg</v>
      </c>
    </row>
    <row r="398" spans="1:13" x14ac:dyDescent="0.25">
      <c r="A398" s="1" t="s">
        <v>13</v>
      </c>
      <c r="B398" s="3">
        <v>46265</v>
      </c>
      <c r="C398" s="4">
        <v>0.33719907407407407</v>
      </c>
      <c r="D398" t="s">
        <v>803</v>
      </c>
      <c r="E398" t="s">
        <v>8</v>
      </c>
      <c r="I398" t="s">
        <v>33023</v>
      </c>
      <c r="J398" t="s">
        <v>4849</v>
      </c>
      <c r="K398" t="s">
        <v>33024</v>
      </c>
      <c r="L398" t="s">
        <v>33025</v>
      </c>
      <c r="M398" s="2" t="str">
        <f>HYPERLINK(площадкаСнавесом[[#This Row],[RelativePath]])</f>
        <v>17 Площадка с навесом\GA3948333_10_20260831T080534Z.jpg</v>
      </c>
    </row>
    <row r="399" spans="1:13" x14ac:dyDescent="0.25">
      <c r="A399" s="1" t="s">
        <v>13</v>
      </c>
      <c r="B399" s="3">
        <v>46265</v>
      </c>
      <c r="C399" s="4">
        <v>0.33729166666666666</v>
      </c>
      <c r="D399" t="s">
        <v>21603</v>
      </c>
      <c r="E399" t="s">
        <v>22568</v>
      </c>
      <c r="I399" t="s">
        <v>33026</v>
      </c>
      <c r="J399" t="s">
        <v>4849</v>
      </c>
      <c r="K399" t="s">
        <v>33027</v>
      </c>
      <c r="L399" t="s">
        <v>33028</v>
      </c>
      <c r="M399" s="2" t="str">
        <f>HYPERLINK(площадкаСнавесом[[#This Row],[RelativePath]])</f>
        <v>17 Площадка с навесом\GA3948333_10_20260831T080542Z.jpg</v>
      </c>
    </row>
    <row r="400" spans="1:13" x14ac:dyDescent="0.25">
      <c r="A400" s="1" t="s">
        <v>14</v>
      </c>
      <c r="B400" s="3">
        <v>46266</v>
      </c>
      <c r="C400" s="4">
        <v>0.49600694444444443</v>
      </c>
      <c r="D400" t="s">
        <v>115</v>
      </c>
      <c r="E400" t="s">
        <v>22568</v>
      </c>
      <c r="F400" t="s">
        <v>51</v>
      </c>
      <c r="I400" t="s">
        <v>33029</v>
      </c>
      <c r="J400" t="s">
        <v>4849</v>
      </c>
      <c r="K400" t="s">
        <v>33030</v>
      </c>
      <c r="L400" t="s">
        <v>33031</v>
      </c>
      <c r="M400" s="2" t="str">
        <f>HYPERLINK(площадкаСнавесом[[#This Row],[RelativePath]])</f>
        <v>17 Площадка с навесом\GA3948333_10_20260901T115415Z.jpg</v>
      </c>
    </row>
    <row r="401" spans="1:13" x14ac:dyDescent="0.25">
      <c r="A401" s="1" t="s">
        <v>14</v>
      </c>
      <c r="B401" s="3">
        <v>46266</v>
      </c>
      <c r="C401" s="4">
        <v>0.52214120370370365</v>
      </c>
      <c r="D401" t="s">
        <v>21603</v>
      </c>
      <c r="E401" t="s">
        <v>22568</v>
      </c>
      <c r="I401" t="s">
        <v>33032</v>
      </c>
      <c r="J401" t="s">
        <v>4849</v>
      </c>
      <c r="K401" t="s">
        <v>33033</v>
      </c>
      <c r="L401" t="s">
        <v>33034</v>
      </c>
      <c r="M401" s="2" t="str">
        <f>HYPERLINK(площадкаСнавесом[[#This Row],[RelativePath]])</f>
        <v>17 Площадка с навесом\GA3948333_10_20260901T123153Z.jpg</v>
      </c>
    </row>
    <row r="402" spans="1:13" x14ac:dyDescent="0.25">
      <c r="A402" s="1" t="s">
        <v>14</v>
      </c>
      <c r="B402" s="3">
        <v>46266</v>
      </c>
      <c r="C402" s="4">
        <v>0.75229166666666669</v>
      </c>
      <c r="D402" t="s">
        <v>115</v>
      </c>
      <c r="E402" t="s">
        <v>21589</v>
      </c>
      <c r="I402" t="s">
        <v>33035</v>
      </c>
      <c r="J402" t="s">
        <v>4849</v>
      </c>
      <c r="K402" t="s">
        <v>33036</v>
      </c>
      <c r="L402" t="s">
        <v>33037</v>
      </c>
      <c r="M402" s="2" t="str">
        <f>HYPERLINK(площадкаСнавесом[[#This Row],[RelativePath]])</f>
        <v>17 Площадка с навесом\GA3948333_10_20260901T180318Z.jpg</v>
      </c>
    </row>
    <row r="403" spans="1:13" x14ac:dyDescent="0.25">
      <c r="A403" s="1" t="s">
        <v>15</v>
      </c>
      <c r="B403" s="3">
        <v>46267</v>
      </c>
      <c r="C403" s="4">
        <v>0.41072916666666665</v>
      </c>
      <c r="D403" t="s">
        <v>4</v>
      </c>
      <c r="E403" t="s">
        <v>3229</v>
      </c>
      <c r="I403" t="s">
        <v>33038</v>
      </c>
      <c r="J403" t="s">
        <v>4849</v>
      </c>
      <c r="K403" t="s">
        <v>33039</v>
      </c>
      <c r="L403" t="s">
        <v>33040</v>
      </c>
      <c r="M403" s="2" t="str">
        <f>HYPERLINK(площадкаСнавесом[[#This Row],[RelativePath]])</f>
        <v>17 Площадка с навесом\GA3948333_10_20260902T095127Z.jpg</v>
      </c>
    </row>
    <row r="404" spans="1:13" x14ac:dyDescent="0.25">
      <c r="A404" s="1" t="s">
        <v>15</v>
      </c>
      <c r="B404" s="3">
        <v>46267</v>
      </c>
      <c r="C404" s="4">
        <v>0.41162037037037036</v>
      </c>
      <c r="D404" t="s">
        <v>4</v>
      </c>
      <c r="E404" t="s">
        <v>18689</v>
      </c>
      <c r="I404" t="s">
        <v>33041</v>
      </c>
      <c r="J404" t="s">
        <v>4849</v>
      </c>
      <c r="K404" t="s">
        <v>33042</v>
      </c>
      <c r="L404" t="s">
        <v>33043</v>
      </c>
      <c r="M404" s="2" t="str">
        <f>HYPERLINK(площадкаСнавесом[[#This Row],[RelativePath]])</f>
        <v>17 Площадка с навесом\GA3948333_10_20260902T095244Z.jpg</v>
      </c>
    </row>
    <row r="405" spans="1:13" x14ac:dyDescent="0.25">
      <c r="A405" s="1" t="s">
        <v>15</v>
      </c>
      <c r="B405" s="3">
        <v>46267</v>
      </c>
      <c r="C405" s="4">
        <v>0.60741898148148143</v>
      </c>
      <c r="D405" t="s">
        <v>4</v>
      </c>
      <c r="E405" t="s">
        <v>33077</v>
      </c>
      <c r="I405" t="s">
        <v>33044</v>
      </c>
      <c r="J405" t="s">
        <v>4849</v>
      </c>
      <c r="K405" t="s">
        <v>33045</v>
      </c>
      <c r="L405" t="s">
        <v>33046</v>
      </c>
      <c r="M405" s="2" t="str">
        <f>HYPERLINK(площадкаСнавесом[[#This Row],[RelativePath]])</f>
        <v>17 Площадка с навесом\GA3948333_10_20260902T143441Z.jpg</v>
      </c>
    </row>
    <row r="406" spans="1:13" x14ac:dyDescent="0.25">
      <c r="A406" s="1" t="s">
        <v>16</v>
      </c>
      <c r="B406" s="3">
        <v>46268</v>
      </c>
      <c r="C406" s="4">
        <v>0.4022337962962963</v>
      </c>
      <c r="D406" t="s">
        <v>115</v>
      </c>
      <c r="E406" t="s">
        <v>70</v>
      </c>
      <c r="F406" t="s">
        <v>58</v>
      </c>
      <c r="I406" t="s">
        <v>33047</v>
      </c>
      <c r="J406" t="s">
        <v>4849</v>
      </c>
      <c r="K406" t="s">
        <v>33048</v>
      </c>
      <c r="L406" t="s">
        <v>33049</v>
      </c>
      <c r="M406" s="2" t="str">
        <f>HYPERLINK(площадкаСнавесом[[#This Row],[RelativePath]])</f>
        <v>17 Площадка с навесом\GA3948333_10_20260903T093913Z.jpg</v>
      </c>
    </row>
    <row r="407" spans="1:13" x14ac:dyDescent="0.25">
      <c r="A407" s="1" t="s">
        <v>16</v>
      </c>
      <c r="B407" s="3">
        <v>46268</v>
      </c>
      <c r="C407" s="4">
        <v>0.73989583333333331</v>
      </c>
      <c r="D407" t="s">
        <v>115</v>
      </c>
      <c r="E407" t="s">
        <v>22568</v>
      </c>
      <c r="F407" t="s">
        <v>22575</v>
      </c>
      <c r="I407" t="s">
        <v>33050</v>
      </c>
      <c r="J407" t="s">
        <v>4849</v>
      </c>
      <c r="K407" t="s">
        <v>33051</v>
      </c>
      <c r="L407" t="s">
        <v>33052</v>
      </c>
      <c r="M407" s="2" t="str">
        <f>HYPERLINK(площадкаСнавесом[[#This Row],[RelativePath]])</f>
        <v>17 Площадка с навесом\GA3948333_10_20260903T174527Z.jpg</v>
      </c>
    </row>
    <row r="408" spans="1:13" x14ac:dyDescent="0.25">
      <c r="A408" s="1" t="s">
        <v>17</v>
      </c>
      <c r="B408" s="3">
        <v>46269</v>
      </c>
      <c r="C408" s="4">
        <v>0.8271412037037037</v>
      </c>
      <c r="D408" t="s">
        <v>803</v>
      </c>
      <c r="E408" t="s">
        <v>8</v>
      </c>
      <c r="I408" t="s">
        <v>33053</v>
      </c>
      <c r="J408" t="s">
        <v>4849</v>
      </c>
      <c r="K408" t="s">
        <v>33054</v>
      </c>
      <c r="L408" t="s">
        <v>33055</v>
      </c>
      <c r="M408" s="2" t="str">
        <f>HYPERLINK(площадкаСнавесом[[#This Row],[RelativePath]])</f>
        <v>17 Площадка с навесом\GA3948333_10_20260904T195105Z.jpg</v>
      </c>
    </row>
    <row r="409" spans="1:13" x14ac:dyDescent="0.25">
      <c r="A409" s="1" t="s">
        <v>18</v>
      </c>
      <c r="B409" s="3">
        <v>46270</v>
      </c>
      <c r="C409" s="4">
        <v>0.72524305555555557</v>
      </c>
      <c r="D409" t="s">
        <v>115</v>
      </c>
      <c r="E409" t="s">
        <v>70</v>
      </c>
      <c r="F409" t="s">
        <v>58</v>
      </c>
      <c r="I409" t="s">
        <v>33056</v>
      </c>
      <c r="J409" t="s">
        <v>4849</v>
      </c>
      <c r="K409" t="s">
        <v>33057</v>
      </c>
      <c r="L409" t="s">
        <v>33058</v>
      </c>
      <c r="M409" s="2" t="str">
        <f>HYPERLINK(площадкаСнавесом[[#This Row],[RelativePath]])</f>
        <v>17 Площадка с навесом\GA3948333_10_20260905T172421Z.jpg</v>
      </c>
    </row>
    <row r="410" spans="1:13" x14ac:dyDescent="0.25">
      <c r="A410" s="1" t="s">
        <v>22</v>
      </c>
      <c r="B410" s="3">
        <v>46271</v>
      </c>
      <c r="C410" s="4">
        <v>0.84466435185185185</v>
      </c>
      <c r="D410" t="s">
        <v>803</v>
      </c>
      <c r="E410" t="s">
        <v>8</v>
      </c>
      <c r="I410" t="s">
        <v>33059</v>
      </c>
      <c r="J410" t="s">
        <v>4849</v>
      </c>
      <c r="K410" t="s">
        <v>33060</v>
      </c>
      <c r="L410" t="s">
        <v>33061</v>
      </c>
      <c r="M410" s="2" t="str">
        <f>HYPERLINK(площадкаСнавесом[[#This Row],[RelativePath]])</f>
        <v>17 Площадка с навесом\GA3948333_10_20260906T201619Z.jpg</v>
      </c>
    </row>
    <row r="411" spans="1:13" x14ac:dyDescent="0.25">
      <c r="A411" s="1" t="s">
        <v>13</v>
      </c>
      <c r="B411" s="3">
        <v>46272</v>
      </c>
      <c r="C411" s="4">
        <v>0.61224537037037041</v>
      </c>
      <c r="D411" t="s">
        <v>803</v>
      </c>
      <c r="E411" t="s">
        <v>8</v>
      </c>
      <c r="I411" t="s">
        <v>33993</v>
      </c>
      <c r="J411" t="s">
        <v>4849</v>
      </c>
      <c r="K411" t="s">
        <v>33994</v>
      </c>
      <c r="L411" t="s">
        <v>33995</v>
      </c>
      <c r="M411" s="2" t="str">
        <f>HYPERLINK(площадкаСнавесом[[#This Row],[RelativePath]])</f>
        <v>17 Площадка с навесом\GA3948333_10_20260907T144138Z.jpg</v>
      </c>
    </row>
    <row r="412" spans="1:13" x14ac:dyDescent="0.25">
      <c r="A412" s="1" t="s">
        <v>13</v>
      </c>
      <c r="B412" s="3">
        <v>46272</v>
      </c>
      <c r="C412" s="4">
        <v>0.62450231481481477</v>
      </c>
      <c r="D412" t="s">
        <v>34147</v>
      </c>
      <c r="E412" t="s">
        <v>14373</v>
      </c>
      <c r="I412" t="s">
        <v>33996</v>
      </c>
      <c r="J412" t="s">
        <v>4849</v>
      </c>
      <c r="K412" t="s">
        <v>33997</v>
      </c>
      <c r="L412" t="s">
        <v>33998</v>
      </c>
      <c r="M412" s="2" t="str">
        <f>HYPERLINK(площадкаСнавесом[[#This Row],[RelativePath]])</f>
        <v>17 Площадка с навесом\GA3948333_10_20260907T145917Z.jpg</v>
      </c>
    </row>
    <row r="413" spans="1:13" x14ac:dyDescent="0.25">
      <c r="A413" s="1" t="s">
        <v>13</v>
      </c>
      <c r="B413" s="3">
        <v>46272</v>
      </c>
      <c r="C413" s="4">
        <v>0.62516203703703699</v>
      </c>
      <c r="D413" t="s">
        <v>34147</v>
      </c>
      <c r="E413" t="s">
        <v>14373</v>
      </c>
      <c r="I413" t="s">
        <v>33999</v>
      </c>
      <c r="J413" t="s">
        <v>4849</v>
      </c>
      <c r="K413" t="s">
        <v>34000</v>
      </c>
      <c r="L413" t="s">
        <v>34001</v>
      </c>
      <c r="M413" s="2" t="str">
        <f>HYPERLINK(площадкаСнавесом[[#This Row],[RelativePath]])</f>
        <v>17 Площадка с навесом\GA3948333_10_20260907T150014Z.jpg</v>
      </c>
    </row>
    <row r="414" spans="1:13" x14ac:dyDescent="0.25">
      <c r="A414" s="1" t="s">
        <v>13</v>
      </c>
      <c r="B414" s="3">
        <v>46272</v>
      </c>
      <c r="C414" s="4">
        <v>0.62635416666666666</v>
      </c>
      <c r="D414" t="s">
        <v>34147</v>
      </c>
      <c r="E414" t="s">
        <v>14373</v>
      </c>
      <c r="I414" t="s">
        <v>34002</v>
      </c>
      <c r="J414" t="s">
        <v>4849</v>
      </c>
      <c r="K414" t="s">
        <v>34003</v>
      </c>
      <c r="L414" t="s">
        <v>34004</v>
      </c>
      <c r="M414" s="2" t="str">
        <f>HYPERLINK(площадкаСнавесом[[#This Row],[RelativePath]])</f>
        <v>17 Площадка с навесом\GA3948333_10_20260907T150157Z.jpg</v>
      </c>
    </row>
    <row r="415" spans="1:13" x14ac:dyDescent="0.25">
      <c r="A415" s="1" t="s">
        <v>13</v>
      </c>
      <c r="B415" s="3">
        <v>46272</v>
      </c>
      <c r="C415" s="4">
        <v>0.62675925925925924</v>
      </c>
      <c r="D415" t="s">
        <v>34147</v>
      </c>
      <c r="E415" t="s">
        <v>14373</v>
      </c>
      <c r="I415" t="s">
        <v>34005</v>
      </c>
      <c r="J415" t="s">
        <v>4849</v>
      </c>
      <c r="K415" t="s">
        <v>34006</v>
      </c>
      <c r="L415" t="s">
        <v>34007</v>
      </c>
      <c r="M415" s="2" t="str">
        <f>HYPERLINK(площадкаСнавесом[[#This Row],[RelativePath]])</f>
        <v>17 Площадка с навесом\GA3948333_10_20260907T150232Z.jpg</v>
      </c>
    </row>
    <row r="416" spans="1:13" x14ac:dyDescent="0.25">
      <c r="A416" s="1" t="s">
        <v>13</v>
      </c>
      <c r="B416" s="3">
        <v>46272</v>
      </c>
      <c r="C416" s="4">
        <v>0.62700231481481483</v>
      </c>
      <c r="D416" t="s">
        <v>34147</v>
      </c>
      <c r="E416" t="s">
        <v>14373</v>
      </c>
      <c r="I416" t="s">
        <v>34008</v>
      </c>
      <c r="J416" t="s">
        <v>4849</v>
      </c>
      <c r="K416" t="s">
        <v>34009</v>
      </c>
      <c r="L416" t="s">
        <v>34010</v>
      </c>
      <c r="M416" s="2" t="str">
        <f>HYPERLINK(площадкаСнавесом[[#This Row],[RelativePath]])</f>
        <v>17 Площадка с навесом\GA3948333_10_20260907T150253Z.jpg</v>
      </c>
    </row>
    <row r="417" spans="1:13" x14ac:dyDescent="0.25">
      <c r="A417" s="1" t="s">
        <v>13</v>
      </c>
      <c r="B417" s="3">
        <v>46272</v>
      </c>
      <c r="C417" s="4">
        <v>0.62910879629629635</v>
      </c>
      <c r="D417" t="s">
        <v>34147</v>
      </c>
      <c r="E417" t="s">
        <v>14373</v>
      </c>
      <c r="I417" t="s">
        <v>34011</v>
      </c>
      <c r="J417" t="s">
        <v>4849</v>
      </c>
      <c r="K417" t="s">
        <v>34012</v>
      </c>
      <c r="L417" t="s">
        <v>34013</v>
      </c>
      <c r="M417" s="2" t="str">
        <f>HYPERLINK(площадкаСнавесом[[#This Row],[RelativePath]])</f>
        <v>17 Площадка с навесом\GA3948333_10_20260907T150555Z.jpg</v>
      </c>
    </row>
    <row r="418" spans="1:13" x14ac:dyDescent="0.25">
      <c r="A418" s="1" t="s">
        <v>13</v>
      </c>
      <c r="B418" s="3">
        <v>46272</v>
      </c>
      <c r="C418" s="4">
        <v>0.63185185185185189</v>
      </c>
      <c r="D418" t="s">
        <v>34147</v>
      </c>
      <c r="E418" t="s">
        <v>14373</v>
      </c>
      <c r="I418" t="s">
        <v>34014</v>
      </c>
      <c r="J418" t="s">
        <v>4849</v>
      </c>
      <c r="K418" t="s">
        <v>34015</v>
      </c>
      <c r="L418" t="s">
        <v>34016</v>
      </c>
      <c r="M418" s="2" t="str">
        <f>HYPERLINK(площадкаСнавесом[[#This Row],[RelativePath]])</f>
        <v>17 Площадка с навесом\GA3948333_10_20260907T150952Z.jpg</v>
      </c>
    </row>
    <row r="419" spans="1:13" x14ac:dyDescent="0.25">
      <c r="A419" s="1" t="s">
        <v>13</v>
      </c>
      <c r="B419" s="3">
        <v>46272</v>
      </c>
      <c r="C419" s="4">
        <v>0.63188657407407411</v>
      </c>
      <c r="D419" t="s">
        <v>162</v>
      </c>
      <c r="E419" t="s">
        <v>34110</v>
      </c>
      <c r="F419" t="s">
        <v>34149</v>
      </c>
      <c r="G419" s="7">
        <v>1</v>
      </c>
      <c r="H419" t="s">
        <v>34148</v>
      </c>
      <c r="I419" t="s">
        <v>34017</v>
      </c>
      <c r="J419" t="s">
        <v>4849</v>
      </c>
      <c r="K419" t="s">
        <v>34018</v>
      </c>
      <c r="L419" t="s">
        <v>34019</v>
      </c>
      <c r="M419" s="2" t="str">
        <f>HYPERLINK(площадкаСнавесом[[#This Row],[RelativePath]])</f>
        <v>17 Площадка с навесом\GA3948333_10_20260907T150955Z.jpg</v>
      </c>
    </row>
    <row r="420" spans="1:13" x14ac:dyDescent="0.25">
      <c r="A420" s="1" t="s">
        <v>13</v>
      </c>
      <c r="B420" s="3">
        <v>46272</v>
      </c>
      <c r="C420" s="4">
        <v>0.6320486111111111</v>
      </c>
      <c r="D420" t="s">
        <v>162</v>
      </c>
      <c r="E420" t="s">
        <v>34110</v>
      </c>
      <c r="F420" t="s">
        <v>34149</v>
      </c>
      <c r="G420" s="7">
        <v>1</v>
      </c>
      <c r="H420" t="s">
        <v>34148</v>
      </c>
      <c r="I420" t="s">
        <v>34020</v>
      </c>
      <c r="J420" t="s">
        <v>4849</v>
      </c>
      <c r="K420" t="s">
        <v>34021</v>
      </c>
      <c r="L420" t="s">
        <v>34022</v>
      </c>
      <c r="M420" s="2" t="str">
        <f>HYPERLINK(площадкаСнавесом[[#This Row],[RelativePath]])</f>
        <v>17 Площадка с навесом\GA3948333_10_20260907T151009Z.jpg</v>
      </c>
    </row>
    <row r="421" spans="1:13" x14ac:dyDescent="0.25">
      <c r="A421" s="1" t="s">
        <v>13</v>
      </c>
      <c r="B421" s="3">
        <v>46272</v>
      </c>
      <c r="C421" s="4">
        <v>0.63222222222222224</v>
      </c>
      <c r="D421" t="s">
        <v>162</v>
      </c>
      <c r="E421" t="s">
        <v>34110</v>
      </c>
      <c r="F421" t="s">
        <v>34149</v>
      </c>
      <c r="G421" s="7">
        <v>1</v>
      </c>
      <c r="H421" t="s">
        <v>34148</v>
      </c>
      <c r="I421" t="s">
        <v>34023</v>
      </c>
      <c r="J421" t="s">
        <v>4849</v>
      </c>
      <c r="K421" t="s">
        <v>34024</v>
      </c>
      <c r="L421" t="s">
        <v>34025</v>
      </c>
      <c r="M421" s="2" t="str">
        <f>HYPERLINK(площадкаСнавесом[[#This Row],[RelativePath]])</f>
        <v>17 Площадка с навесом\GA3948333_10_20260907T151024Z.jpg</v>
      </c>
    </row>
    <row r="422" spans="1:13" x14ac:dyDescent="0.25">
      <c r="A422" s="1" t="s">
        <v>13</v>
      </c>
      <c r="B422" s="3">
        <v>46272</v>
      </c>
      <c r="C422" s="4">
        <v>0.63240740740740742</v>
      </c>
      <c r="D422" t="s">
        <v>162</v>
      </c>
      <c r="E422" t="s">
        <v>34110</v>
      </c>
      <c r="F422" t="s">
        <v>34149</v>
      </c>
      <c r="G422" s="7">
        <v>1</v>
      </c>
      <c r="H422" t="s">
        <v>34148</v>
      </c>
      <c r="I422" t="s">
        <v>34026</v>
      </c>
      <c r="J422" t="s">
        <v>4849</v>
      </c>
      <c r="K422" t="s">
        <v>34027</v>
      </c>
      <c r="L422" t="s">
        <v>34028</v>
      </c>
      <c r="M422" s="2" t="str">
        <f>HYPERLINK(площадкаСнавесом[[#This Row],[RelativePath]])</f>
        <v>17 Площадка с навесом\GA3948333_10_20260907T151040Z.jpg</v>
      </c>
    </row>
    <row r="423" spans="1:13" x14ac:dyDescent="0.25">
      <c r="A423" s="1" t="s">
        <v>13</v>
      </c>
      <c r="B423" s="3">
        <v>46272</v>
      </c>
      <c r="C423" s="4">
        <v>0.63355324074074071</v>
      </c>
      <c r="D423" t="s">
        <v>162</v>
      </c>
      <c r="E423" t="s">
        <v>34110</v>
      </c>
      <c r="F423" t="s">
        <v>34149</v>
      </c>
      <c r="G423" s="7">
        <v>1</v>
      </c>
      <c r="H423" t="s">
        <v>34148</v>
      </c>
      <c r="I423" t="s">
        <v>34029</v>
      </c>
      <c r="J423" t="s">
        <v>4849</v>
      </c>
      <c r="K423" t="s">
        <v>34030</v>
      </c>
      <c r="L423" t="s">
        <v>34031</v>
      </c>
      <c r="M423" s="2" t="str">
        <f>HYPERLINK(площадкаСнавесом[[#This Row],[RelativePath]])</f>
        <v>17 Площадка с навесом\GA3948333_10_20260907T151219Z.jpg</v>
      </c>
    </row>
    <row r="424" spans="1:13" x14ac:dyDescent="0.25">
      <c r="A424" s="1" t="s">
        <v>13</v>
      </c>
      <c r="B424" s="3">
        <v>46272</v>
      </c>
      <c r="C424" s="4">
        <v>0.63479166666666664</v>
      </c>
      <c r="D424" t="s">
        <v>162</v>
      </c>
      <c r="E424" t="s">
        <v>34110</v>
      </c>
      <c r="F424" t="s">
        <v>34149</v>
      </c>
      <c r="G424" s="7">
        <v>1</v>
      </c>
      <c r="H424" t="s">
        <v>34148</v>
      </c>
      <c r="I424" t="s">
        <v>34032</v>
      </c>
      <c r="J424" t="s">
        <v>4849</v>
      </c>
      <c r="K424" t="s">
        <v>34033</v>
      </c>
      <c r="L424" t="s">
        <v>34034</v>
      </c>
      <c r="M424" s="2" t="str">
        <f>HYPERLINK(площадкаСнавесом[[#This Row],[RelativePath]])</f>
        <v>17 Площадка с навесом\GA3948333_10_20260907T151406Z.jpg</v>
      </c>
    </row>
    <row r="425" spans="1:13" x14ac:dyDescent="0.25">
      <c r="A425" s="1" t="s">
        <v>13</v>
      </c>
      <c r="B425" s="3">
        <v>46272</v>
      </c>
      <c r="C425" s="4">
        <v>0.63493055555555555</v>
      </c>
      <c r="D425" t="s">
        <v>162</v>
      </c>
      <c r="E425" t="s">
        <v>34110</v>
      </c>
      <c r="F425" t="s">
        <v>34149</v>
      </c>
      <c r="G425" s="7">
        <v>1</v>
      </c>
      <c r="H425" t="s">
        <v>34148</v>
      </c>
      <c r="I425" t="s">
        <v>34035</v>
      </c>
      <c r="J425" t="s">
        <v>4849</v>
      </c>
      <c r="K425" t="s">
        <v>34036</v>
      </c>
      <c r="L425" t="s">
        <v>34037</v>
      </c>
      <c r="M425" s="2" t="str">
        <f>HYPERLINK(площадкаСнавесом[[#This Row],[RelativePath]])</f>
        <v>17 Площадка с навесом\GA3948333_10_20260907T151418Z.jpg</v>
      </c>
    </row>
    <row r="426" spans="1:13" x14ac:dyDescent="0.25">
      <c r="A426" s="1" t="s">
        <v>13</v>
      </c>
      <c r="B426" s="3">
        <v>46272</v>
      </c>
      <c r="C426" s="4">
        <v>0.63540509259259259</v>
      </c>
      <c r="D426" t="s">
        <v>162</v>
      </c>
      <c r="E426" t="s">
        <v>34110</v>
      </c>
      <c r="F426" t="s">
        <v>34149</v>
      </c>
      <c r="G426" s="7">
        <v>1</v>
      </c>
      <c r="H426" t="s">
        <v>34148</v>
      </c>
      <c r="I426" t="s">
        <v>34038</v>
      </c>
      <c r="J426" t="s">
        <v>4849</v>
      </c>
      <c r="K426" t="s">
        <v>34039</v>
      </c>
      <c r="L426" t="s">
        <v>34040</v>
      </c>
      <c r="M426" s="2" t="str">
        <f>HYPERLINK(площадкаСнавесом[[#This Row],[RelativePath]])</f>
        <v>17 Площадка с навесом\GA3948333_10_20260907T151459Z.jpg</v>
      </c>
    </row>
    <row r="427" spans="1:13" x14ac:dyDescent="0.25">
      <c r="A427" s="1" t="s">
        <v>13</v>
      </c>
      <c r="B427" s="3">
        <v>46272</v>
      </c>
      <c r="C427" s="4">
        <v>0.63552083333333331</v>
      </c>
      <c r="D427" t="s">
        <v>162</v>
      </c>
      <c r="E427" t="s">
        <v>34110</v>
      </c>
      <c r="F427" t="s">
        <v>34149</v>
      </c>
      <c r="G427" s="7">
        <v>1</v>
      </c>
      <c r="H427" t="s">
        <v>34148</v>
      </c>
      <c r="I427" t="s">
        <v>34041</v>
      </c>
      <c r="J427" t="s">
        <v>4849</v>
      </c>
      <c r="K427" t="s">
        <v>34042</v>
      </c>
      <c r="L427" t="s">
        <v>34043</v>
      </c>
      <c r="M427" s="2" t="str">
        <f>HYPERLINK(площадкаСнавесом[[#This Row],[RelativePath]])</f>
        <v>17 Площадка с навесом\GA3948333_10_20260907T151509Z.jpg</v>
      </c>
    </row>
    <row r="428" spans="1:13" x14ac:dyDescent="0.25">
      <c r="A428" s="1" t="s">
        <v>13</v>
      </c>
      <c r="B428" s="3">
        <v>46272</v>
      </c>
      <c r="C428" s="4">
        <v>0.63844907407407403</v>
      </c>
      <c r="D428" t="s">
        <v>26064</v>
      </c>
      <c r="E428" t="s">
        <v>34110</v>
      </c>
      <c r="F428" t="s">
        <v>19781</v>
      </c>
      <c r="I428" t="s">
        <v>34044</v>
      </c>
      <c r="J428" t="s">
        <v>4849</v>
      </c>
      <c r="K428" t="s">
        <v>34045</v>
      </c>
      <c r="L428" t="s">
        <v>34046</v>
      </c>
      <c r="M428" s="2" t="str">
        <f>HYPERLINK(площадкаСнавесом[[#This Row],[RelativePath]])</f>
        <v>17 Площадка с навесом\GA3948333_10_20260907T151922Z.jpg</v>
      </c>
    </row>
    <row r="429" spans="1:13" x14ac:dyDescent="0.25">
      <c r="A429" s="1" t="s">
        <v>14</v>
      </c>
      <c r="B429" s="3">
        <v>46273</v>
      </c>
      <c r="C429" s="4">
        <v>0.43186342592592591</v>
      </c>
      <c r="D429" t="s">
        <v>115</v>
      </c>
      <c r="E429" t="s">
        <v>70</v>
      </c>
      <c r="I429" t="s">
        <v>34047</v>
      </c>
      <c r="J429" t="s">
        <v>4849</v>
      </c>
      <c r="K429" t="s">
        <v>34048</v>
      </c>
      <c r="L429" t="s">
        <v>34049</v>
      </c>
      <c r="M429" s="2" t="str">
        <f>HYPERLINK(площадкаСнавесом[[#This Row],[RelativePath]])</f>
        <v>17 Площадка с навесом\GA3948333_10_20260908T102153Z.jpg</v>
      </c>
    </row>
    <row r="430" spans="1:13" x14ac:dyDescent="0.25">
      <c r="A430" s="1" t="s">
        <v>14</v>
      </c>
      <c r="B430" s="3">
        <v>46273</v>
      </c>
      <c r="C430" s="4">
        <v>0.60275462962962967</v>
      </c>
      <c r="D430" t="s">
        <v>34147</v>
      </c>
      <c r="E430" t="s">
        <v>14373</v>
      </c>
      <c r="I430" t="s">
        <v>34050</v>
      </c>
      <c r="J430" t="s">
        <v>4849</v>
      </c>
      <c r="K430" t="s">
        <v>34051</v>
      </c>
      <c r="L430" t="s">
        <v>34052</v>
      </c>
      <c r="M430" s="2" t="str">
        <f>HYPERLINK(площадкаСнавесом[[#This Row],[RelativePath]])</f>
        <v>17 Площадка с навесом\GA3948333_10_20260908T142758Z.jpg</v>
      </c>
    </row>
    <row r="431" spans="1:13" x14ac:dyDescent="0.25">
      <c r="A431" s="1" t="s">
        <v>14</v>
      </c>
      <c r="B431" s="3">
        <v>46273</v>
      </c>
      <c r="C431" s="4">
        <v>0.60366898148148151</v>
      </c>
      <c r="D431" t="s">
        <v>34147</v>
      </c>
      <c r="E431" t="s">
        <v>14373</v>
      </c>
      <c r="I431" t="s">
        <v>34053</v>
      </c>
      <c r="J431" t="s">
        <v>4849</v>
      </c>
      <c r="K431" t="s">
        <v>34054</v>
      </c>
      <c r="L431" t="s">
        <v>34055</v>
      </c>
      <c r="M431" s="2" t="str">
        <f>HYPERLINK(площадкаСнавесом[[#This Row],[RelativePath]])</f>
        <v>17 Площадка с навесом\GA3948333_10_20260908T142917Z.jpg</v>
      </c>
    </row>
    <row r="432" spans="1:13" x14ac:dyDescent="0.25">
      <c r="A432" s="1" t="s">
        <v>14</v>
      </c>
      <c r="B432" s="3">
        <v>46273</v>
      </c>
      <c r="C432" s="4">
        <v>0.60481481481481481</v>
      </c>
      <c r="D432" t="s">
        <v>34147</v>
      </c>
      <c r="E432" t="s">
        <v>14373</v>
      </c>
      <c r="I432" t="s">
        <v>34056</v>
      </c>
      <c r="J432" t="s">
        <v>4849</v>
      </c>
      <c r="K432" t="s">
        <v>34057</v>
      </c>
      <c r="L432" t="s">
        <v>34058</v>
      </c>
      <c r="M432" s="2" t="str">
        <f>HYPERLINK(площадкаСнавесом[[#This Row],[RelativePath]])</f>
        <v>17 Площадка с навесом\GA3948333_10_20260908T143056Z.jpg</v>
      </c>
    </row>
    <row r="433" spans="1:13" x14ac:dyDescent="0.25">
      <c r="A433" s="1" t="s">
        <v>14</v>
      </c>
      <c r="B433" s="3">
        <v>46273</v>
      </c>
      <c r="C433" s="4">
        <v>0.60668981481481477</v>
      </c>
      <c r="D433" t="s">
        <v>34147</v>
      </c>
      <c r="E433" t="s">
        <v>14373</v>
      </c>
      <c r="I433" t="s">
        <v>34059</v>
      </c>
      <c r="J433" t="s">
        <v>4849</v>
      </c>
      <c r="K433" t="s">
        <v>34060</v>
      </c>
      <c r="L433" t="s">
        <v>34061</v>
      </c>
      <c r="M433" s="2" t="str">
        <f>HYPERLINK(площадкаСнавесом[[#This Row],[RelativePath]])</f>
        <v>17 Площадка с навесом\GA3948333_10_20260908T143338Z.jpg</v>
      </c>
    </row>
    <row r="434" spans="1:13" x14ac:dyDescent="0.25">
      <c r="A434" s="1" t="s">
        <v>14</v>
      </c>
      <c r="B434" s="3">
        <v>46273</v>
      </c>
      <c r="C434" s="4">
        <v>0.62406249999999996</v>
      </c>
      <c r="D434" t="s">
        <v>162</v>
      </c>
      <c r="E434" t="s">
        <v>34110</v>
      </c>
      <c r="F434" t="s">
        <v>34149</v>
      </c>
      <c r="G434" s="7">
        <v>4</v>
      </c>
      <c r="H434" t="s">
        <v>34148</v>
      </c>
      <c r="I434" t="s">
        <v>34062</v>
      </c>
      <c r="J434" t="s">
        <v>4849</v>
      </c>
      <c r="K434" t="s">
        <v>34063</v>
      </c>
      <c r="L434" t="s">
        <v>34064</v>
      </c>
      <c r="M434" s="2" t="str">
        <f>HYPERLINK(площадкаСнавесом[[#This Row],[RelativePath]])</f>
        <v>17 Площадка с навесом\GA3948333_10_20260908T145839Z.jpg</v>
      </c>
    </row>
    <row r="435" spans="1:13" x14ac:dyDescent="0.25">
      <c r="A435" s="1" t="s">
        <v>14</v>
      </c>
      <c r="B435" s="3">
        <v>46273</v>
      </c>
      <c r="C435" s="4">
        <v>0.62700231481481483</v>
      </c>
      <c r="D435" t="s">
        <v>162</v>
      </c>
      <c r="E435" t="s">
        <v>34110</v>
      </c>
      <c r="F435" t="s">
        <v>34149</v>
      </c>
      <c r="H435" t="s">
        <v>4871</v>
      </c>
      <c r="I435" t="s">
        <v>34065</v>
      </c>
      <c r="J435" t="s">
        <v>4849</v>
      </c>
      <c r="K435" t="s">
        <v>34066</v>
      </c>
      <c r="L435" t="s">
        <v>34067</v>
      </c>
      <c r="M435" s="2" t="str">
        <f>HYPERLINK(площадкаСнавесом[[#This Row],[RelativePath]])</f>
        <v>17 Площадка с навесом\GA3948333_10_20260908T150253Z.jpg</v>
      </c>
    </row>
    <row r="436" spans="1:13" x14ac:dyDescent="0.25">
      <c r="A436" s="1" t="s">
        <v>14</v>
      </c>
      <c r="B436" s="3">
        <v>46273</v>
      </c>
      <c r="C436" s="4">
        <v>0.62752314814814814</v>
      </c>
      <c r="D436" t="s">
        <v>162</v>
      </c>
      <c r="E436" t="s">
        <v>34110</v>
      </c>
      <c r="F436" t="s">
        <v>34149</v>
      </c>
      <c r="H436" t="s">
        <v>4871</v>
      </c>
      <c r="I436" t="s">
        <v>34068</v>
      </c>
      <c r="J436" t="s">
        <v>4849</v>
      </c>
      <c r="K436" t="s">
        <v>34069</v>
      </c>
      <c r="L436" t="s">
        <v>34070</v>
      </c>
      <c r="M436" s="2" t="str">
        <f>HYPERLINK(площадкаСнавесом[[#This Row],[RelativePath]])</f>
        <v>17 Площадка с навесом\GA3948333_10_20260908T150338Z.jpg</v>
      </c>
    </row>
    <row r="437" spans="1:13" x14ac:dyDescent="0.25">
      <c r="A437" s="1" t="s">
        <v>14</v>
      </c>
      <c r="B437" s="3">
        <v>46273</v>
      </c>
      <c r="C437" s="4">
        <v>0.62783564814814818</v>
      </c>
      <c r="D437" t="s">
        <v>162</v>
      </c>
      <c r="E437" t="s">
        <v>34110</v>
      </c>
      <c r="F437" t="s">
        <v>34149</v>
      </c>
      <c r="H437" t="s">
        <v>4871</v>
      </c>
      <c r="I437" t="s">
        <v>34071</v>
      </c>
      <c r="J437" t="s">
        <v>4849</v>
      </c>
      <c r="K437" t="s">
        <v>34072</v>
      </c>
      <c r="L437" t="s">
        <v>34073</v>
      </c>
      <c r="M437" s="2" t="str">
        <f>HYPERLINK(площадкаСнавесом[[#This Row],[RelativePath]])</f>
        <v>17 Площадка с навесом\GA3948333_10_20260908T150405Z.jpg</v>
      </c>
    </row>
    <row r="438" spans="1:13" x14ac:dyDescent="0.25">
      <c r="A438" s="1" t="s">
        <v>14</v>
      </c>
      <c r="B438" s="3">
        <v>46273</v>
      </c>
      <c r="C438" s="4">
        <v>0.63091435185185185</v>
      </c>
      <c r="D438" t="s">
        <v>162</v>
      </c>
      <c r="E438" t="s">
        <v>34110</v>
      </c>
      <c r="F438" t="s">
        <v>34149</v>
      </c>
      <c r="H438" t="s">
        <v>4871</v>
      </c>
      <c r="I438" t="s">
        <v>34074</v>
      </c>
      <c r="J438" t="s">
        <v>4849</v>
      </c>
      <c r="K438" t="s">
        <v>34075</v>
      </c>
      <c r="L438" t="s">
        <v>34076</v>
      </c>
      <c r="M438" s="2" t="str">
        <f>HYPERLINK(площадкаСнавесом[[#This Row],[RelativePath]])</f>
        <v>17 Площадка с навесом\GA3948333_10_20260908T150831Z.jpg</v>
      </c>
    </row>
    <row r="439" spans="1:13" x14ac:dyDescent="0.25">
      <c r="A439" s="1" t="s">
        <v>14</v>
      </c>
      <c r="B439" s="3">
        <v>46273</v>
      </c>
      <c r="C439" s="4">
        <v>0.63141203703703708</v>
      </c>
      <c r="D439" t="s">
        <v>162</v>
      </c>
      <c r="E439" t="s">
        <v>34110</v>
      </c>
      <c r="F439" t="s">
        <v>34149</v>
      </c>
      <c r="H439" t="s">
        <v>4871</v>
      </c>
      <c r="I439" t="s">
        <v>34077</v>
      </c>
      <c r="J439" t="s">
        <v>4849</v>
      </c>
      <c r="K439" t="s">
        <v>34078</v>
      </c>
      <c r="L439" t="s">
        <v>34079</v>
      </c>
      <c r="M439" s="2" t="str">
        <f>HYPERLINK(площадкаСнавесом[[#This Row],[RelativePath]])</f>
        <v>17 Площадка с навесом\GA3948333_10_20260908T150914Z.jpg</v>
      </c>
    </row>
    <row r="440" spans="1:13" x14ac:dyDescent="0.25">
      <c r="A440" s="1" t="s">
        <v>14</v>
      </c>
      <c r="B440" s="3">
        <v>46273</v>
      </c>
      <c r="C440" s="4">
        <v>0.63145833333333334</v>
      </c>
      <c r="D440" t="s">
        <v>162</v>
      </c>
      <c r="E440" t="s">
        <v>34110</v>
      </c>
      <c r="F440" t="s">
        <v>34149</v>
      </c>
      <c r="H440" t="s">
        <v>4871</v>
      </c>
      <c r="I440" t="s">
        <v>34080</v>
      </c>
      <c r="J440" t="s">
        <v>4849</v>
      </c>
      <c r="K440" t="s">
        <v>34081</v>
      </c>
      <c r="L440" t="s">
        <v>34082</v>
      </c>
      <c r="M440" s="2" t="str">
        <f>HYPERLINK(площадкаСнавесом[[#This Row],[RelativePath]])</f>
        <v>17 Площадка с навесом\GA3948333_10_20260908T150918Z.jpg</v>
      </c>
    </row>
    <row r="441" spans="1:13" x14ac:dyDescent="0.25">
      <c r="A441" s="1" t="s">
        <v>14</v>
      </c>
      <c r="B441" s="3">
        <v>46273</v>
      </c>
      <c r="C441" s="4">
        <v>0.63159722222222225</v>
      </c>
      <c r="D441" t="s">
        <v>162</v>
      </c>
      <c r="E441" t="s">
        <v>34110</v>
      </c>
      <c r="F441" t="s">
        <v>34149</v>
      </c>
      <c r="H441" t="s">
        <v>4871</v>
      </c>
      <c r="I441" t="s">
        <v>34083</v>
      </c>
      <c r="J441" t="s">
        <v>4849</v>
      </c>
      <c r="K441" t="s">
        <v>34084</v>
      </c>
      <c r="L441" t="s">
        <v>34085</v>
      </c>
      <c r="M441" s="2" t="str">
        <f>HYPERLINK(площадкаСнавесом[[#This Row],[RelativePath]])</f>
        <v>17 Площадка с навесом\GA3948333_10_20260908T150930Z.jpg</v>
      </c>
    </row>
    <row r="442" spans="1:13" x14ac:dyDescent="0.25">
      <c r="A442" s="1" t="s">
        <v>14</v>
      </c>
      <c r="B442" s="3">
        <v>46273</v>
      </c>
      <c r="C442" s="4">
        <v>0.63167824074074075</v>
      </c>
      <c r="D442" t="s">
        <v>162</v>
      </c>
      <c r="E442" t="s">
        <v>34110</v>
      </c>
      <c r="F442" t="s">
        <v>34149</v>
      </c>
      <c r="H442" t="s">
        <v>4871</v>
      </c>
      <c r="I442" t="s">
        <v>34086</v>
      </c>
      <c r="J442" t="s">
        <v>4849</v>
      </c>
      <c r="K442" t="s">
        <v>34087</v>
      </c>
      <c r="L442" t="s">
        <v>34088</v>
      </c>
      <c r="M442" s="2" t="str">
        <f>HYPERLINK(площадкаСнавесом[[#This Row],[RelativePath]])</f>
        <v>17 Площадка с навесом\GA3948333_10_20260908T150937Z.jpg</v>
      </c>
    </row>
    <row r="443" spans="1:13" x14ac:dyDescent="0.25">
      <c r="A443" s="1" t="s">
        <v>14</v>
      </c>
      <c r="B443" s="3">
        <v>46273</v>
      </c>
      <c r="C443" s="4">
        <v>0.63185185185185189</v>
      </c>
      <c r="D443" t="s">
        <v>162</v>
      </c>
      <c r="E443" t="s">
        <v>34110</v>
      </c>
      <c r="F443" t="s">
        <v>34149</v>
      </c>
      <c r="H443" t="s">
        <v>4871</v>
      </c>
      <c r="I443" t="s">
        <v>34089</v>
      </c>
      <c r="J443" t="s">
        <v>4849</v>
      </c>
      <c r="K443" t="s">
        <v>34090</v>
      </c>
      <c r="L443" t="s">
        <v>34091</v>
      </c>
      <c r="M443" s="2" t="str">
        <f>HYPERLINK(площадкаСнавесом[[#This Row],[RelativePath]])</f>
        <v>17 Площадка с навесом\GA3948333_10_20260908T150952Z.jpg</v>
      </c>
    </row>
    <row r="444" spans="1:13" x14ac:dyDescent="0.25">
      <c r="A444" s="1" t="s">
        <v>14</v>
      </c>
      <c r="B444" s="3">
        <v>46273</v>
      </c>
      <c r="C444" s="4">
        <v>0.63197916666666665</v>
      </c>
      <c r="D444" t="s">
        <v>162</v>
      </c>
      <c r="E444" t="s">
        <v>34110</v>
      </c>
      <c r="F444" t="s">
        <v>34149</v>
      </c>
      <c r="H444" t="s">
        <v>4871</v>
      </c>
      <c r="I444" t="s">
        <v>34092</v>
      </c>
      <c r="J444" t="s">
        <v>4849</v>
      </c>
      <c r="K444" t="s">
        <v>34093</v>
      </c>
      <c r="L444" t="s">
        <v>34094</v>
      </c>
      <c r="M444" s="2" t="str">
        <f>HYPERLINK(площадкаСнавесом[[#This Row],[RelativePath]])</f>
        <v>17 Площадка с навесом\GA3948333_10_20260908T151003Z.jpg</v>
      </c>
    </row>
    <row r="445" spans="1:13" x14ac:dyDescent="0.25">
      <c r="A445" s="1" t="s">
        <v>15</v>
      </c>
      <c r="B445" s="3">
        <v>46274</v>
      </c>
      <c r="C445" s="4">
        <v>0.82671296296296293</v>
      </c>
      <c r="D445" t="s">
        <v>803</v>
      </c>
      <c r="E445" t="s">
        <v>8</v>
      </c>
      <c r="I445" t="s">
        <v>34095</v>
      </c>
      <c r="J445" t="s">
        <v>4849</v>
      </c>
      <c r="K445" t="s">
        <v>34096</v>
      </c>
      <c r="L445" t="s">
        <v>34097</v>
      </c>
      <c r="M445" s="2" t="str">
        <f>HYPERLINK(площадкаСнавесом[[#This Row],[RelativePath]])</f>
        <v>17 Площадка с навесом\GA3948333_10_20260909T195028Z.jpg</v>
      </c>
    </row>
    <row r="446" spans="1:13" x14ac:dyDescent="0.25">
      <c r="A446" s="1" t="s">
        <v>16</v>
      </c>
      <c r="B446" s="3">
        <v>46275</v>
      </c>
      <c r="C446" s="4">
        <v>0.83747685185185183</v>
      </c>
      <c r="D446" t="s">
        <v>803</v>
      </c>
      <c r="E446" t="s">
        <v>8</v>
      </c>
      <c r="I446" t="s">
        <v>34098</v>
      </c>
      <c r="J446" t="s">
        <v>4849</v>
      </c>
      <c r="K446" t="s">
        <v>34099</v>
      </c>
      <c r="L446" t="s">
        <v>34100</v>
      </c>
      <c r="M446" s="2" t="str">
        <f>HYPERLINK(площадкаСнавесом[[#This Row],[RelativePath]])</f>
        <v>17 Площадка с навесом\GA3948333_10_20260910T200558Z.jpg</v>
      </c>
    </row>
    <row r="447" spans="1:13" x14ac:dyDescent="0.25">
      <c r="A447" s="1" t="s">
        <v>17</v>
      </c>
      <c r="B447" s="3">
        <v>46276</v>
      </c>
      <c r="C447" s="4">
        <v>0.55122685185185183</v>
      </c>
      <c r="D447" t="s">
        <v>803</v>
      </c>
      <c r="E447" t="s">
        <v>8</v>
      </c>
      <c r="I447" t="s">
        <v>34101</v>
      </c>
      <c r="J447" t="s">
        <v>4849</v>
      </c>
      <c r="K447" t="s">
        <v>34102</v>
      </c>
      <c r="L447" t="s">
        <v>34103</v>
      </c>
      <c r="M447" s="2" t="str">
        <f>HYPERLINK(площадкаСнавесом[[#This Row],[RelativePath]])</f>
        <v>17 Площадка с навесом\GA3948333_10_20260911T131346Z.jpg</v>
      </c>
    </row>
    <row r="448" spans="1:13" x14ac:dyDescent="0.25">
      <c r="A448" s="1" t="s">
        <v>18</v>
      </c>
      <c r="B448" s="3">
        <v>46277</v>
      </c>
      <c r="C448" s="4">
        <v>0.5567361111111111</v>
      </c>
      <c r="D448" t="s">
        <v>2283</v>
      </c>
      <c r="E448" t="s">
        <v>34150</v>
      </c>
      <c r="I448" t="s">
        <v>34104</v>
      </c>
      <c r="J448" t="s">
        <v>4849</v>
      </c>
      <c r="K448" t="s">
        <v>34105</v>
      </c>
      <c r="L448" t="s">
        <v>34106</v>
      </c>
      <c r="M448" s="2" t="str">
        <f>HYPERLINK(площадкаСнавесом[[#This Row],[RelativePath]])</f>
        <v>17 Площадка с навесом\GA3948333_10_20260912T132142Z.jpg</v>
      </c>
    </row>
    <row r="449" spans="1:13" x14ac:dyDescent="0.25">
      <c r="A449" s="1" t="s">
        <v>22</v>
      </c>
      <c r="B449" s="3">
        <v>46278</v>
      </c>
      <c r="C449" s="4">
        <v>0.8265393518518519</v>
      </c>
      <c r="D449" t="s">
        <v>803</v>
      </c>
      <c r="E449" t="s">
        <v>8</v>
      </c>
      <c r="I449" t="s">
        <v>34107</v>
      </c>
      <c r="J449" t="s">
        <v>4849</v>
      </c>
      <c r="K449" t="s">
        <v>34108</v>
      </c>
      <c r="L449" t="s">
        <v>34109</v>
      </c>
      <c r="M449" s="2" t="str">
        <f>HYPERLINK(площадкаСнавесом[[#This Row],[RelativePath]])</f>
        <v>17 Площадка с навесом\GA3948333_10_20260913T195013Z.jpg</v>
      </c>
    </row>
  </sheetData>
  <conditionalFormatting sqref="D450:D460 E450:E463 D2:E449 G2:H449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449">
    <cfRule type="notContainsText" dxfId="852" priority="13" operator="notContains" text="порожний">
      <formula>ISERROR(SEARCH("порожний",F2))</formula>
    </cfRule>
  </conditionalFormatting>
  <conditionalFormatting sqref="E2:E463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463">
    <cfRule type="containsText" dxfId="849" priority="10" operator="containsText" text="Трактор базы">
      <formula>NOT(ISERROR(SEARCH("Трактор базы",E2)))</formula>
    </cfRule>
  </conditionalFormatting>
  <conditionalFormatting sqref="A2:C449">
    <cfRule type="expression" dxfId="848" priority="9">
      <formula>$A2="пн"</formula>
    </cfRule>
  </conditionalFormatting>
  <conditionalFormatting sqref="A2:C451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460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0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8" priority="13" operator="notContains" text="порожний">
      <formula>ISERROR(SEARCH("порожний",F2))</formula>
    </cfRule>
  </conditionalFormatting>
  <conditionalFormatting sqref="E2:E30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30">
    <cfRule type="containsText" dxfId="835" priority="10" operator="containsText" text="Трактор базы">
      <formula>NOT(ISERROR(SEARCH("Трактор базы",E2)))</formula>
    </cfRule>
  </conditionalFormatting>
  <conditionalFormatting sqref="A2:C16">
    <cfRule type="expression" dxfId="834" priority="9">
      <formula>$A2="пн"</formula>
    </cfRule>
  </conditionalFormatting>
  <conditionalFormatting sqref="A2:C18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27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545"/>
  <sheetViews>
    <sheetView zoomScale="80" zoomScaleNormal="80" workbookViewId="0">
      <selection activeCell="E1504" sqref="E1504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1" t="s">
        <v>5098</v>
      </c>
      <c r="J2" s="21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1" t="s">
        <v>5101</v>
      </c>
      <c r="J3" s="21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1" t="s">
        <v>5104</v>
      </c>
      <c r="J4" s="21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1" t="s">
        <v>5174</v>
      </c>
      <c r="J5" s="21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1" t="s">
        <v>5616</v>
      </c>
      <c r="J6" s="21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1" t="s">
        <v>5916</v>
      </c>
      <c r="J7" s="21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1" t="s">
        <v>5653</v>
      </c>
      <c r="J8" s="21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1" t="s">
        <v>5622</v>
      </c>
      <c r="J9" s="21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1" t="s">
        <v>5625</v>
      </c>
      <c r="J10" s="21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1" t="s">
        <v>5628</v>
      </c>
      <c r="J11" s="21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1" t="s">
        <v>5591</v>
      </c>
      <c r="J12" s="21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1" t="s">
        <v>5383</v>
      </c>
      <c r="J13" s="21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1" t="s">
        <v>5132</v>
      </c>
      <c r="J14" s="21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1" t="s">
        <v>5206</v>
      </c>
      <c r="J15" s="21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1" t="s">
        <v>6093</v>
      </c>
      <c r="J16" s="21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1" t="s">
        <v>6096</v>
      </c>
      <c r="J17" s="21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1" t="s">
        <v>6099</v>
      </c>
      <c r="J18" s="21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1" t="s">
        <v>6102</v>
      </c>
      <c r="J19" s="21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1" t="s">
        <v>6105</v>
      </c>
      <c r="J20" s="21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1" t="s">
        <v>6108</v>
      </c>
      <c r="J21" s="21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1" t="s">
        <v>6111</v>
      </c>
      <c r="J22" s="21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1" t="s">
        <v>6115</v>
      </c>
      <c r="J23" s="21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1" t="s">
        <v>6118</v>
      </c>
      <c r="J24" s="21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1" t="s">
        <v>6047</v>
      </c>
      <c r="J25" s="21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1" t="s">
        <v>6050</v>
      </c>
      <c r="J26" s="21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1" t="s">
        <v>6053</v>
      </c>
      <c r="J27" s="21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1" t="s">
        <v>6056</v>
      </c>
      <c r="J28" s="21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1" t="s">
        <v>6060</v>
      </c>
      <c r="J29" s="21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1" t="s">
        <v>6063</v>
      </c>
      <c r="J30" s="21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1" t="s">
        <v>6066</v>
      </c>
      <c r="J31" s="21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1" t="s">
        <v>6069</v>
      </c>
      <c r="J32" s="21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1" t="s">
        <v>6145</v>
      </c>
      <c r="J33" s="21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1" t="s">
        <v>6000</v>
      </c>
      <c r="J34" s="21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1" t="s">
        <v>5988</v>
      </c>
      <c r="J35" s="21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1" t="s">
        <v>5992</v>
      </c>
      <c r="J36" s="21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1" t="s">
        <v>6186</v>
      </c>
      <c r="J37" s="21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1" t="s">
        <v>6189</v>
      </c>
      <c r="J38" s="21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1" t="s">
        <v>6192</v>
      </c>
      <c r="J39" s="21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1" t="s">
        <v>6195</v>
      </c>
      <c r="J40" s="21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1" t="s">
        <v>6406</v>
      </c>
      <c r="J41" s="21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1" t="s">
        <v>6409</v>
      </c>
      <c r="J42" s="21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1" t="s">
        <v>6412</v>
      </c>
      <c r="J43" s="21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1" t="s">
        <v>6415</v>
      </c>
      <c r="J44" s="21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1" t="s">
        <v>6418</v>
      </c>
      <c r="J45" s="21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1" t="s">
        <v>6422</v>
      </c>
      <c r="J46" s="21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1" t="s">
        <v>6425</v>
      </c>
      <c r="J47" s="21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1" t="s">
        <v>6428</v>
      </c>
      <c r="J48" s="21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1" t="s">
        <v>6431</v>
      </c>
      <c r="J49" s="21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1" t="s">
        <v>6434</v>
      </c>
      <c r="J50" s="21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1" t="s">
        <v>6437</v>
      </c>
      <c r="J51" s="21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1" t="s">
        <v>6440</v>
      </c>
      <c r="J52" s="21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1" t="s">
        <v>6443</v>
      </c>
      <c r="J53" s="21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1" t="s">
        <v>6447</v>
      </c>
      <c r="J54" s="21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1" t="s">
        <v>6475</v>
      </c>
      <c r="J55" s="21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1" t="s">
        <v>6479</v>
      </c>
      <c r="J56" s="21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1" t="s">
        <v>6482</v>
      </c>
      <c r="J57" s="21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1" t="s">
        <v>6485</v>
      </c>
      <c r="J58" s="21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1" t="s">
        <v>6488</v>
      </c>
      <c r="J59" s="21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1" t="s">
        <v>6491</v>
      </c>
      <c r="J60" s="21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1" t="s">
        <v>6494</v>
      </c>
      <c r="J61" s="21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1" t="s">
        <v>6497</v>
      </c>
      <c r="J62" s="21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1" t="s">
        <v>6500</v>
      </c>
      <c r="J63" s="21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1" t="s">
        <v>6503</v>
      </c>
      <c r="J64" s="21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1" t="s">
        <v>6506</v>
      </c>
      <c r="J65" s="21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1" t="s">
        <v>6511</v>
      </c>
      <c r="J66" s="21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1" t="s">
        <v>6514</v>
      </c>
      <c r="J67" s="21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1" t="s">
        <v>6517</v>
      </c>
      <c r="J68" s="21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1" t="s">
        <v>6520</v>
      </c>
      <c r="J69" s="21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1" t="s">
        <v>6524</v>
      </c>
      <c r="J70" s="21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1" t="s">
        <v>6527</v>
      </c>
      <c r="J71" s="21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1" t="s">
        <v>6530</v>
      </c>
      <c r="J72" s="21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1" t="s">
        <v>6533</v>
      </c>
      <c r="J73" s="21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1" t="s">
        <v>6536</v>
      </c>
      <c r="J74" s="21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1" t="s">
        <v>6539</v>
      </c>
      <c r="J75" s="21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1" t="s">
        <v>6542</v>
      </c>
      <c r="J76" s="21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1" t="s">
        <v>6545</v>
      </c>
      <c r="J77" s="21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1" t="s">
        <v>6582</v>
      </c>
      <c r="J78" s="21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1" t="s">
        <v>6590</v>
      </c>
      <c r="J79" s="21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1" t="s">
        <v>6593</v>
      </c>
      <c r="J80" s="21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1" t="s">
        <v>6632</v>
      </c>
      <c r="J81" s="21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1" t="s">
        <v>6635</v>
      </c>
      <c r="J82" s="21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1" t="s">
        <v>6638</v>
      </c>
      <c r="J83" s="21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1" t="s">
        <v>6641</v>
      </c>
      <c r="J84" s="21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1" t="s">
        <v>6644</v>
      </c>
      <c r="J85" s="21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1" t="s">
        <v>6647</v>
      </c>
      <c r="J86" s="21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1" t="s">
        <v>6651</v>
      </c>
      <c r="J87" s="21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1" t="s">
        <v>6654</v>
      </c>
      <c r="J88" s="21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1" t="s">
        <v>6657</v>
      </c>
      <c r="J89" s="21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1" t="s">
        <v>6660</v>
      </c>
      <c r="J90" s="21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1" t="s">
        <v>6663</v>
      </c>
      <c r="J91" s="21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1" t="s">
        <v>6666</v>
      </c>
      <c r="J92" s="21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1" t="s">
        <v>6669</v>
      </c>
      <c r="J93" s="21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1" t="s">
        <v>6673</v>
      </c>
      <c r="J94" s="21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1" t="s">
        <v>6676</v>
      </c>
      <c r="J95" s="21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1" t="s">
        <v>6679</v>
      </c>
      <c r="J96" s="21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1" t="s">
        <v>6682</v>
      </c>
      <c r="J97" s="21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1" t="s">
        <v>6685</v>
      </c>
      <c r="J98" s="21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1" t="s">
        <v>6688</v>
      </c>
      <c r="J99" s="21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1" t="s">
        <v>6691</v>
      </c>
      <c r="J100" s="21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1" t="s">
        <v>6694</v>
      </c>
      <c r="J101" s="21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1" t="s">
        <v>6697</v>
      </c>
      <c r="J102" s="21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1" t="s">
        <v>6621</v>
      </c>
      <c r="J103" s="21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1" t="s">
        <v>6777</v>
      </c>
      <c r="J104" s="21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1" t="s">
        <v>6780</v>
      </c>
      <c r="J105" s="21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1" t="s">
        <v>6783</v>
      </c>
      <c r="J106" s="21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1" t="s">
        <v>6786</v>
      </c>
      <c r="J107" s="21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1" t="s">
        <v>6733</v>
      </c>
      <c r="J108" s="21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1" t="s">
        <v>6791</v>
      </c>
      <c r="J109" s="21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1" t="s">
        <v>6808</v>
      </c>
      <c r="J110" s="21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1" t="s">
        <v>6750</v>
      </c>
      <c r="J111" s="21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1" t="s">
        <v>6753</v>
      </c>
      <c r="J112" s="21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1" t="s">
        <v>6847</v>
      </c>
      <c r="J113" s="21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1" t="s">
        <v>6756</v>
      </c>
      <c r="J114" s="21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1" t="s">
        <v>6759</v>
      </c>
      <c r="J115" s="21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1" t="s">
        <v>6795</v>
      </c>
      <c r="J116" s="21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1" t="s">
        <v>6762</v>
      </c>
      <c r="J117" s="21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1" t="s">
        <v>6765</v>
      </c>
      <c r="J118" s="21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1" t="s">
        <v>6850</v>
      </c>
      <c r="J119" s="21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1" t="s">
        <v>6853</v>
      </c>
      <c r="J120" s="21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1" t="s">
        <v>6768</v>
      </c>
      <c r="J121" s="21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1" t="s">
        <v>6856</v>
      </c>
      <c r="J122" s="21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1" t="s">
        <v>6772</v>
      </c>
      <c r="J123" s="21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1" t="s">
        <v>6860</v>
      </c>
      <c r="J124" s="21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1" t="s">
        <v>6627</v>
      </c>
      <c r="J125" s="21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1" t="s">
        <v>7039</v>
      </c>
      <c r="J126" s="21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1" t="s">
        <v>7042</v>
      </c>
      <c r="J127" s="21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1" t="s">
        <v>7045</v>
      </c>
      <c r="J128" s="21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1" t="s">
        <v>7048</v>
      </c>
      <c r="J129" s="21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1" t="s">
        <v>7051</v>
      </c>
      <c r="J130" s="21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1" t="s">
        <v>6972</v>
      </c>
      <c r="J131" s="21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1" t="s">
        <v>7165</v>
      </c>
      <c r="J132" s="21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1" t="s">
        <v>7168</v>
      </c>
      <c r="J133" s="21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1" t="s">
        <v>7171</v>
      </c>
      <c r="J134" s="21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1" t="s">
        <v>7174</v>
      </c>
      <c r="J135" s="21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1" t="s">
        <v>7177</v>
      </c>
      <c r="J136" s="21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1" t="s">
        <v>7274</v>
      </c>
      <c r="J137" s="21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1" t="s">
        <v>7277</v>
      </c>
      <c r="J138" s="21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1" t="s">
        <v>7097</v>
      </c>
      <c r="J139" s="21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1" t="s">
        <v>7180</v>
      </c>
      <c r="J140" s="21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1" t="s">
        <v>7183</v>
      </c>
      <c r="J141" s="21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1" t="s">
        <v>7186</v>
      </c>
      <c r="J142" s="21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1" t="s">
        <v>7280</v>
      </c>
      <c r="J143" s="21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1" t="s">
        <v>7283</v>
      </c>
      <c r="J144" s="21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1" t="s">
        <v>7100</v>
      </c>
      <c r="J145" s="21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1" t="s">
        <v>6975</v>
      </c>
      <c r="J146" s="21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1" t="s">
        <v>7354</v>
      </c>
      <c r="J147" s="21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1" t="s">
        <v>7357</v>
      </c>
      <c r="J148" s="21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1" t="s">
        <v>7360</v>
      </c>
      <c r="J149" s="21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1" t="s">
        <v>7363</v>
      </c>
      <c r="J150" s="21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1" t="s">
        <v>7366</v>
      </c>
      <c r="J151" s="21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1" t="s">
        <v>7369</v>
      </c>
      <c r="J152" s="21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1" t="s">
        <v>7372</v>
      </c>
      <c r="J153" s="21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1" t="s">
        <v>7375</v>
      </c>
      <c r="J154" s="21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1" t="s">
        <v>7379</v>
      </c>
      <c r="J155" s="21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1" t="s">
        <v>7382</v>
      </c>
      <c r="J156" s="21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1" t="s">
        <v>7385</v>
      </c>
      <c r="J157" s="21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1" t="s">
        <v>7388</v>
      </c>
      <c r="J158" s="21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1" t="s">
        <v>7391</v>
      </c>
      <c r="J159" s="21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1" t="s">
        <v>7394</v>
      </c>
      <c r="J160" s="21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1" t="s">
        <v>7397</v>
      </c>
      <c r="J161" s="21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1" t="s">
        <v>7400</v>
      </c>
      <c r="J162" s="21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1" t="s">
        <v>7403</v>
      </c>
      <c r="J163" s="21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1" t="s">
        <v>7406</v>
      </c>
      <c r="J164" s="21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1" t="s">
        <v>7409</v>
      </c>
      <c r="J165" s="21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1" t="s">
        <v>7412</v>
      </c>
      <c r="J166" s="21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1" t="s">
        <v>7415</v>
      </c>
      <c r="J167" s="21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1" t="s">
        <v>7418</v>
      </c>
      <c r="J168" s="21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1" t="s">
        <v>7421</v>
      </c>
      <c r="J169" s="21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1" t="s">
        <v>7211</v>
      </c>
      <c r="J170" s="21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1" t="s">
        <v>7214</v>
      </c>
      <c r="J171" s="21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1" t="s">
        <v>7217</v>
      </c>
      <c r="J172" s="21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1" t="s">
        <v>7220</v>
      </c>
      <c r="J173" s="21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1" t="s">
        <v>7224</v>
      </c>
      <c r="J174" s="21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1" t="s">
        <v>7227</v>
      </c>
      <c r="J175" s="21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1" t="s">
        <v>7230</v>
      </c>
      <c r="J176" s="21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1" t="s">
        <v>7233</v>
      </c>
      <c r="J177" s="21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1" t="s">
        <v>7236</v>
      </c>
      <c r="J178" s="21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1" t="s">
        <v>7239</v>
      </c>
      <c r="J179" s="21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1" t="s">
        <v>7242</v>
      </c>
      <c r="J180" s="21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1" t="s">
        <v>7245</v>
      </c>
      <c r="J181" s="21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1" t="s">
        <v>7248</v>
      </c>
      <c r="J182" s="21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1" t="s">
        <v>7251</v>
      </c>
      <c r="J183" s="21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1" t="s">
        <v>7254</v>
      </c>
      <c r="J184" s="21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1" t="s">
        <v>7257</v>
      </c>
      <c r="J185" s="21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1" t="s">
        <v>7260</v>
      </c>
      <c r="J186" s="21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1" t="s">
        <v>7122</v>
      </c>
      <c r="J187" s="21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1" t="s">
        <v>7477</v>
      </c>
      <c r="J188" s="21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1" t="s">
        <v>7480</v>
      </c>
      <c r="J189" s="21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1" t="s">
        <v>7466</v>
      </c>
      <c r="J190" s="21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1" t="s">
        <v>7469</v>
      </c>
      <c r="J191" s="21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1" t="s">
        <v>7483</v>
      </c>
      <c r="J192" s="21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1" t="s">
        <v>7472</v>
      </c>
      <c r="J193" s="21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1" t="s">
        <v>7974</v>
      </c>
      <c r="J194" s="21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1" t="s">
        <v>7977</v>
      </c>
      <c r="J195" s="21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1" t="s">
        <v>7980</v>
      </c>
      <c r="J196" s="21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1" t="s">
        <v>7983</v>
      </c>
      <c r="J197" s="21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1" t="s">
        <v>7986</v>
      </c>
      <c r="J198" s="21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1" t="s">
        <v>7989</v>
      </c>
      <c r="J199" s="21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1" t="s">
        <v>8122</v>
      </c>
      <c r="J200" s="21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1" t="s">
        <v>8125</v>
      </c>
      <c r="J201" s="21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1" t="s">
        <v>8128</v>
      </c>
      <c r="J202" s="21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1" t="s">
        <v>8131</v>
      </c>
      <c r="J203" s="21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1" t="s">
        <v>8134</v>
      </c>
      <c r="J204" s="21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1" t="s">
        <v>7845</v>
      </c>
      <c r="J205" s="21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1" t="s">
        <v>7893</v>
      </c>
      <c r="J206" s="21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1" t="s">
        <v>7896</v>
      </c>
      <c r="J207" s="21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1" t="s">
        <v>7899</v>
      </c>
      <c r="J208" s="21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1" t="s">
        <v>7902</v>
      </c>
      <c r="J209" s="21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1" t="s">
        <v>7905</v>
      </c>
      <c r="J210" s="21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1" t="s">
        <v>7908</v>
      </c>
      <c r="J211" s="21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1" t="s">
        <v>7911</v>
      </c>
      <c r="J212" s="21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1" t="s">
        <v>7914</v>
      </c>
      <c r="J213" s="21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1" t="s">
        <v>7917</v>
      </c>
      <c r="J214" s="21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1" t="s">
        <v>7920</v>
      </c>
      <c r="J215" s="21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1" t="s">
        <v>7923</v>
      </c>
      <c r="J216" s="21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1" t="s">
        <v>7926</v>
      </c>
      <c r="J217" s="21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1" t="s">
        <v>7929</v>
      </c>
      <c r="J218" s="21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1" t="s">
        <v>7849</v>
      </c>
      <c r="J219" s="21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1" t="s">
        <v>7932</v>
      </c>
      <c r="J220" s="21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1" t="s">
        <v>7935</v>
      </c>
      <c r="J221" s="21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1" t="s">
        <v>8080</v>
      </c>
      <c r="J222" s="21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1" t="s">
        <v>8045</v>
      </c>
      <c r="J223" s="21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1" t="s">
        <v>8048</v>
      </c>
      <c r="J224" s="21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1" t="s">
        <v>8083</v>
      </c>
      <c r="J225" s="21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1" t="s">
        <v>8020</v>
      </c>
      <c r="J226" s="21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1" t="s">
        <v>8051</v>
      </c>
      <c r="J227" s="21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1" t="s">
        <v>8086</v>
      </c>
      <c r="J228" s="21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1" t="s">
        <v>7938</v>
      </c>
      <c r="J229" s="21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1" t="s">
        <v>8089</v>
      </c>
      <c r="J230" s="21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1" t="s">
        <v>8092</v>
      </c>
      <c r="J231" s="21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1" t="s">
        <v>7941</v>
      </c>
      <c r="J232" s="21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1" t="s">
        <v>8095</v>
      </c>
      <c r="J233" s="21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1" t="s">
        <v>7944</v>
      </c>
      <c r="J234" s="21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1" t="s">
        <v>7947</v>
      </c>
      <c r="J235" s="21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1" t="s">
        <v>7950</v>
      </c>
      <c r="J236" s="21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1" t="s">
        <v>8023</v>
      </c>
      <c r="J237" s="21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1" t="s">
        <v>8026</v>
      </c>
      <c r="J238" s="21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1" t="s">
        <v>7953</v>
      </c>
      <c r="J239" s="21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1" t="s">
        <v>7956</v>
      </c>
      <c r="J240" s="21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1" t="s">
        <v>7959</v>
      </c>
      <c r="J241" s="21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1" t="s">
        <v>8029</v>
      </c>
      <c r="J242" s="21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1" t="s">
        <v>8032</v>
      </c>
      <c r="J243" s="21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1" t="s">
        <v>7962</v>
      </c>
      <c r="J244" s="21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1" t="s">
        <v>7852</v>
      </c>
      <c r="J245" s="21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1" t="s">
        <v>7855</v>
      </c>
      <c r="J246" s="21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1" t="s">
        <v>7834</v>
      </c>
      <c r="J247" s="21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1" t="s">
        <v>7858</v>
      </c>
      <c r="J248" s="21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1" t="s">
        <v>7837</v>
      </c>
      <c r="J249" s="21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1" t="s">
        <v>7997</v>
      </c>
      <c r="J250" s="21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1" t="s">
        <v>8293</v>
      </c>
      <c r="J251" s="21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1" t="s">
        <v>8228</v>
      </c>
      <c r="J252" s="21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1" t="s">
        <v>8298</v>
      </c>
      <c r="J253" s="21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1" t="s">
        <v>8340</v>
      </c>
      <c r="J254" s="21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1" t="s">
        <v>8343</v>
      </c>
      <c r="J255" s="21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1" t="s">
        <v>8346</v>
      </c>
      <c r="J256" s="21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1" t="s">
        <v>8392</v>
      </c>
      <c r="J257" s="21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1" t="s">
        <v>8409</v>
      </c>
      <c r="J258" s="21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1" t="s">
        <v>8412</v>
      </c>
      <c r="J259" s="21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1" t="s">
        <v>8415</v>
      </c>
      <c r="J260" s="21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1" t="s">
        <v>8418</v>
      </c>
      <c r="J261" s="21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1" t="s">
        <v>8421</v>
      </c>
      <c r="J262" s="21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1" t="s">
        <v>8424</v>
      </c>
      <c r="J263" s="21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1" t="s">
        <v>8427</v>
      </c>
      <c r="J264" s="21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1" t="s">
        <v>8430</v>
      </c>
      <c r="J265" s="21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1" t="s">
        <v>8433</v>
      </c>
      <c r="J266" s="21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1" t="s">
        <v>8436</v>
      </c>
      <c r="J267" s="21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1" t="s">
        <v>8439</v>
      </c>
      <c r="J268" s="21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1" t="s">
        <v>8442</v>
      </c>
      <c r="J269" s="21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1" t="s">
        <v>8445</v>
      </c>
      <c r="J270" s="21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1" t="s">
        <v>8448</v>
      </c>
      <c r="J271" s="21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1" t="s">
        <v>8451</v>
      </c>
      <c r="J272" s="21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1" t="s">
        <v>8454</v>
      </c>
      <c r="J273" s="21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1" t="s">
        <v>8457</v>
      </c>
      <c r="J274" s="21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1" t="s">
        <v>8460</v>
      </c>
      <c r="J275" s="21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1" t="s">
        <v>8463</v>
      </c>
      <c r="J276" s="21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1" t="s">
        <v>8467</v>
      </c>
      <c r="J277" s="21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1" t="s">
        <v>8470</v>
      </c>
      <c r="J278" s="21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1" t="s">
        <v>8473</v>
      </c>
      <c r="J279" s="21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1" t="s">
        <v>8476</v>
      </c>
      <c r="J280" s="21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1" t="s">
        <v>8479</v>
      </c>
      <c r="J281" s="21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1" t="s">
        <v>8482</v>
      </c>
      <c r="J282" s="21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1" t="s">
        <v>8485</v>
      </c>
      <c r="J283" s="21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1" t="s">
        <v>8488</v>
      </c>
      <c r="J284" s="21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1" t="s">
        <v>8491</v>
      </c>
      <c r="J285" s="21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1" t="s">
        <v>8494</v>
      </c>
      <c r="J286" s="21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1" t="s">
        <v>8497</v>
      </c>
      <c r="J287" s="21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1" t="s">
        <v>8500</v>
      </c>
      <c r="J288" s="21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1" t="s">
        <v>8503</v>
      </c>
      <c r="J289" s="21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1" t="s">
        <v>8506</v>
      </c>
      <c r="J290" s="21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1" t="s">
        <v>8509</v>
      </c>
      <c r="J291" s="21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1" t="s">
        <v>8512</v>
      </c>
      <c r="J292" s="21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1" t="s">
        <v>8515</v>
      </c>
      <c r="J293" s="21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1" t="s">
        <v>8518</v>
      </c>
      <c r="J294" s="21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1" t="s">
        <v>8521</v>
      </c>
      <c r="J295" s="21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1" t="s">
        <v>8524</v>
      </c>
      <c r="J296" s="21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1" t="s">
        <v>8527</v>
      </c>
      <c r="J297" s="21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1" t="s">
        <v>8530</v>
      </c>
      <c r="J298" s="21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1" t="s">
        <v>8533</v>
      </c>
      <c r="J299" s="21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1" t="s">
        <v>8536</v>
      </c>
      <c r="J300" s="21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1" t="s">
        <v>8539</v>
      </c>
      <c r="J301" s="21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1" t="s">
        <v>8628</v>
      </c>
      <c r="J302" s="21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1" t="s">
        <v>8672</v>
      </c>
      <c r="J303" s="21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1" t="s">
        <v>8681</v>
      </c>
      <c r="J304" s="21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1" t="s">
        <v>8684</v>
      </c>
      <c r="J305" s="21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1" t="s">
        <v>8687</v>
      </c>
      <c r="J306" s="21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1" t="s">
        <v>8690</v>
      </c>
      <c r="J307" s="21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1" t="s">
        <v>8696</v>
      </c>
      <c r="J308" s="21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1" t="s">
        <v>8699</v>
      </c>
      <c r="J309" s="21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1" t="s">
        <v>8702</v>
      </c>
      <c r="J310" s="21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1" t="s">
        <v>8708</v>
      </c>
      <c r="J311" s="21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1" t="s">
        <v>8711</v>
      </c>
      <c r="J312" s="21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1" t="s">
        <v>8714</v>
      </c>
      <c r="J313" s="21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1" t="s">
        <v>8717</v>
      </c>
      <c r="J314" s="21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1" t="s">
        <v>8720</v>
      </c>
      <c r="J315" s="21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1" t="s">
        <v>8723</v>
      </c>
      <c r="J316" s="21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1" t="s">
        <v>8726</v>
      </c>
      <c r="J317" s="21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1" t="s">
        <v>8729</v>
      </c>
      <c r="J318" s="21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1" t="s">
        <v>8732</v>
      </c>
      <c r="J319" s="21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1" t="s">
        <v>8735</v>
      </c>
      <c r="J320" s="21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1" t="s">
        <v>8738</v>
      </c>
      <c r="J321" s="21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1" t="s">
        <v>9140</v>
      </c>
      <c r="J322" s="21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1" t="s">
        <v>9356</v>
      </c>
      <c r="J323" s="21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1" t="s">
        <v>9458</v>
      </c>
      <c r="J324" s="21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1" t="s">
        <v>9461</v>
      </c>
      <c r="J325" s="21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1" t="s">
        <v>9464</v>
      </c>
      <c r="J326" s="21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1" t="s">
        <v>9467</v>
      </c>
      <c r="J327" s="21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1" t="s">
        <v>9470</v>
      </c>
      <c r="J328" s="21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1" t="s">
        <v>9473</v>
      </c>
      <c r="J329" s="21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1" t="s">
        <v>9476</v>
      </c>
      <c r="J330" s="21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1" t="s">
        <v>9479</v>
      </c>
      <c r="J331" s="21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1" t="s">
        <v>9482</v>
      </c>
      <c r="J332" s="21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1" t="s">
        <v>9485</v>
      </c>
      <c r="J333" s="21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1" t="s">
        <v>9488</v>
      </c>
      <c r="J334" s="21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1" t="s">
        <v>9491</v>
      </c>
      <c r="J335" s="21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1" t="s">
        <v>9209</v>
      </c>
      <c r="J336" s="21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1" t="s">
        <v>9215</v>
      </c>
      <c r="J337" s="21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1" t="s">
        <v>9221</v>
      </c>
      <c r="J338" s="21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1" t="s">
        <v>9107</v>
      </c>
      <c r="J339" s="21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1" t="s">
        <v>9110</v>
      </c>
      <c r="J340" s="21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1" t="s">
        <v>9164</v>
      </c>
      <c r="J341" s="21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1" t="s">
        <v>10658</v>
      </c>
      <c r="J342" s="21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1" t="s">
        <v>10661</v>
      </c>
      <c r="J343" s="21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1" t="s">
        <v>10664</v>
      </c>
      <c r="J344" s="21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1" t="s">
        <v>10667</v>
      </c>
      <c r="J345" s="21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1" t="s">
        <v>10670</v>
      </c>
      <c r="J346" s="21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1" t="s">
        <v>10673</v>
      </c>
      <c r="J347" s="21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1" t="s">
        <v>10817</v>
      </c>
      <c r="J348" s="21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1" t="s">
        <v>10541</v>
      </c>
      <c r="J349" s="21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1" t="s">
        <v>10832</v>
      </c>
      <c r="J350" s="21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1" t="s">
        <v>10835</v>
      </c>
      <c r="J351" s="21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1" t="s">
        <v>10838</v>
      </c>
      <c r="J352" s="21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1" t="s">
        <v>10841</v>
      </c>
      <c r="J353" s="21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1" t="s">
        <v>10844</v>
      </c>
      <c r="J354" s="21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1" t="s">
        <v>10847</v>
      </c>
      <c r="J355" s="21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1" t="s">
        <v>10850</v>
      </c>
      <c r="J356" s="21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1" t="s">
        <v>10853</v>
      </c>
      <c r="J357" s="21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1" t="s">
        <v>10856</v>
      </c>
      <c r="J358" s="21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1" t="s">
        <v>10859</v>
      </c>
      <c r="J359" s="21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1" t="s">
        <v>10862</v>
      </c>
      <c r="J360" s="21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1" t="s">
        <v>10868</v>
      </c>
      <c r="J361" s="21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1" t="s">
        <v>10871</v>
      </c>
      <c r="J362" s="21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1" t="s">
        <v>10874</v>
      </c>
      <c r="J363" s="21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1" t="s">
        <v>10877</v>
      </c>
      <c r="J364" s="21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1" t="s">
        <v>10880</v>
      </c>
      <c r="J365" s="21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1" t="s">
        <v>10883</v>
      </c>
      <c r="J366" s="21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1" t="s">
        <v>10886</v>
      </c>
      <c r="J367" s="21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1" t="s">
        <v>10889</v>
      </c>
      <c r="J368" s="21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1" t="s">
        <v>10892</v>
      </c>
      <c r="J369" s="21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1" t="s">
        <v>10895</v>
      </c>
      <c r="J370" s="21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1" t="s">
        <v>10898</v>
      </c>
      <c r="J371" s="21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1" t="s">
        <v>10901</v>
      </c>
      <c r="J372" s="21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1" t="s">
        <v>10904</v>
      </c>
      <c r="J373" s="21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1" t="s">
        <v>10907</v>
      </c>
      <c r="J374" s="21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1" t="s">
        <v>10916</v>
      </c>
      <c r="J375" s="21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1" t="s">
        <v>10919</v>
      </c>
      <c r="J376" s="21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1" t="s">
        <v>10922</v>
      </c>
      <c r="J377" s="21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1" t="s">
        <v>10925</v>
      </c>
      <c r="J378" s="21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1" t="s">
        <v>10928</v>
      </c>
      <c r="J379" s="21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1" t="s">
        <v>10931</v>
      </c>
      <c r="J380" s="21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1" t="s">
        <v>10934</v>
      </c>
      <c r="J381" s="21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1" t="s">
        <v>10937</v>
      </c>
      <c r="J382" s="21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1" t="s">
        <v>10940</v>
      </c>
      <c r="J383" s="21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1" t="s">
        <v>10943</v>
      </c>
      <c r="J384" s="21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1" t="s">
        <v>10946</v>
      </c>
      <c r="J385" s="21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1" t="s">
        <v>10550</v>
      </c>
      <c r="J386" s="21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1" t="s">
        <v>11626</v>
      </c>
      <c r="J387" s="21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1" t="s">
        <v>11629</v>
      </c>
      <c r="J388" s="21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1" t="s">
        <v>11632</v>
      </c>
      <c r="J389" s="21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1" t="s">
        <v>11635</v>
      </c>
      <c r="J390" s="21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1" t="s">
        <v>12018</v>
      </c>
      <c r="J391" s="21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1" t="s">
        <v>12021</v>
      </c>
      <c r="J392" s="21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1" t="s">
        <v>12024</v>
      </c>
      <c r="J393" s="21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1" t="s">
        <v>12027</v>
      </c>
      <c r="J394" s="21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1" t="s">
        <v>12030</v>
      </c>
      <c r="J395" s="21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1" t="s">
        <v>11638</v>
      </c>
      <c r="J396" s="21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1" t="s">
        <v>11365</v>
      </c>
      <c r="J397" s="21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1" t="s">
        <v>11287</v>
      </c>
      <c r="J398" s="21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1" t="s">
        <v>11290</v>
      </c>
      <c r="J399" s="21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1" t="s">
        <v>11293</v>
      </c>
      <c r="J400" s="21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1" t="s">
        <v>11320</v>
      </c>
      <c r="J401" s="21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1" t="s">
        <v>11323</v>
      </c>
      <c r="J402" s="21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1" t="s">
        <v>11386</v>
      </c>
      <c r="J403" s="21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1" t="s">
        <v>11492</v>
      </c>
      <c r="J404" s="21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1" t="s">
        <v>11692</v>
      </c>
      <c r="J405" s="21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1" t="s">
        <v>11695</v>
      </c>
      <c r="J406" s="21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1" t="s">
        <v>11698</v>
      </c>
      <c r="J407" s="21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1" t="s">
        <v>11329</v>
      </c>
      <c r="J408" s="21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1" t="s">
        <v>11332</v>
      </c>
      <c r="J409" s="21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1" t="s">
        <v>11398</v>
      </c>
      <c r="J410" s="21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1" t="s">
        <v>11401</v>
      </c>
      <c r="J411" s="21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1" t="s">
        <v>11516</v>
      </c>
      <c r="J412" s="21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1" t="s">
        <v>11519</v>
      </c>
      <c r="J413" s="21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1" t="s">
        <v>11522</v>
      </c>
      <c r="J414" s="21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1" t="s">
        <v>11531</v>
      </c>
      <c r="J415" s="21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1" t="s">
        <v>11440</v>
      </c>
      <c r="J416" s="21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1" t="s">
        <v>11534</v>
      </c>
      <c r="J417" s="21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1" t="s">
        <v>11446</v>
      </c>
      <c r="J418" s="21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1" t="s">
        <v>11449</v>
      </c>
      <c r="J419" s="21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1" t="s">
        <v>11452</v>
      </c>
      <c r="J420" s="21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1" t="s">
        <v>11455</v>
      </c>
      <c r="J421" s="21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1" t="s">
        <v>11458</v>
      </c>
      <c r="J422" s="21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1" t="s">
        <v>11461</v>
      </c>
      <c r="J423" s="21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1" t="s">
        <v>11464</v>
      </c>
      <c r="J424" s="21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1" t="s">
        <v>11467</v>
      </c>
      <c r="J425" s="21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1" t="s">
        <v>11470</v>
      </c>
      <c r="J426" s="21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1" t="s">
        <v>11536</v>
      </c>
      <c r="J427" s="21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1" t="s">
        <v>12920</v>
      </c>
      <c r="J428" s="21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1" t="s">
        <v>13226</v>
      </c>
      <c r="J429" s="21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1" t="s">
        <v>13130</v>
      </c>
      <c r="J430" s="21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1" t="s">
        <v>13133</v>
      </c>
      <c r="J431" s="21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1" t="s">
        <v>12971</v>
      </c>
      <c r="J432" s="21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1" t="s">
        <v>13256</v>
      </c>
      <c r="J433" s="21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1" t="s">
        <v>13142</v>
      </c>
      <c r="J434" s="21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1" t="s">
        <v>13259</v>
      </c>
      <c r="J435" s="21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1" t="s">
        <v>13145</v>
      </c>
      <c r="J436" s="21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1" t="s">
        <v>13262</v>
      </c>
      <c r="J437" s="21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1" t="s">
        <v>13265</v>
      </c>
      <c r="J438" s="21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1" t="s">
        <v>13148</v>
      </c>
      <c r="J439" s="21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1" t="s">
        <v>12683</v>
      </c>
      <c r="J440" s="21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1" t="s">
        <v>12686</v>
      </c>
      <c r="J441" s="21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1" t="s">
        <v>12980</v>
      </c>
      <c r="J442" s="21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1" t="s">
        <v>13347</v>
      </c>
      <c r="J443" s="21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1" t="s">
        <v>13091</v>
      </c>
      <c r="J444" s="21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1" t="s">
        <v>13473</v>
      </c>
      <c r="J445" s="21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1" t="s">
        <v>13476</v>
      </c>
      <c r="J446" s="21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1" t="s">
        <v>13479</v>
      </c>
      <c r="J447" s="21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1" t="s">
        <v>13482</v>
      </c>
      <c r="J448" s="21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1" t="s">
        <v>13485</v>
      </c>
      <c r="J449" s="21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1" t="s">
        <v>13488</v>
      </c>
      <c r="J450" s="21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1" t="s">
        <v>13491</v>
      </c>
      <c r="J451" s="21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1" t="s">
        <v>13494</v>
      </c>
      <c r="J452" s="21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1" t="s">
        <v>13497</v>
      </c>
      <c r="J453" s="21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1" t="s">
        <v>13503</v>
      </c>
      <c r="J454" s="21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1" t="s">
        <v>13506</v>
      </c>
      <c r="J455" s="21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1" t="s">
        <v>13509</v>
      </c>
      <c r="J456" s="21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1" t="s">
        <v>13512</v>
      </c>
      <c r="J457" s="21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1" t="s">
        <v>13515</v>
      </c>
      <c r="J458" s="21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1" t="s">
        <v>13890</v>
      </c>
      <c r="J459" s="21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1" t="s">
        <v>13893</v>
      </c>
      <c r="J460" s="21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1" t="s">
        <v>13896</v>
      </c>
      <c r="J461" s="21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1" t="s">
        <v>13899</v>
      </c>
      <c r="J462" s="21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1" t="s">
        <v>13902</v>
      </c>
      <c r="J463" s="21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1" t="s">
        <v>13905</v>
      </c>
      <c r="J464" s="21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1" t="s">
        <v>13908</v>
      </c>
      <c r="J465" s="21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1" t="s">
        <v>13911</v>
      </c>
      <c r="J466" s="21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1" t="s">
        <v>13914</v>
      </c>
      <c r="J467" s="21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1" t="s">
        <v>13917</v>
      </c>
      <c r="J468" s="21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1" t="s">
        <v>13920</v>
      </c>
      <c r="J469" s="21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1" t="s">
        <v>13923</v>
      </c>
      <c r="J470" s="21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1" t="s">
        <v>13926</v>
      </c>
      <c r="J471" s="21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1" t="s">
        <v>13929</v>
      </c>
      <c r="J472" s="21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1" t="s">
        <v>13932</v>
      </c>
      <c r="J473" s="21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1" t="s">
        <v>13935</v>
      </c>
      <c r="J474" s="21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1" t="s">
        <v>13938</v>
      </c>
      <c r="J475" s="21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1" t="s">
        <v>13941</v>
      </c>
      <c r="J476" s="21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1" t="s">
        <v>13944</v>
      </c>
      <c r="J477" s="21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1" t="s">
        <v>13947</v>
      </c>
      <c r="J478" s="21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1" t="s">
        <v>13950</v>
      </c>
      <c r="J479" s="21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1" t="s">
        <v>13953</v>
      </c>
      <c r="J480" s="21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1" t="s">
        <v>13956</v>
      </c>
      <c r="J481" s="21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1" t="s">
        <v>13959</v>
      </c>
      <c r="J482" s="21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1" t="s">
        <v>14135</v>
      </c>
      <c r="J483" s="21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1" t="s">
        <v>14174</v>
      </c>
      <c r="J484" s="21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1" t="s">
        <v>15164</v>
      </c>
      <c r="J485" s="21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1" t="s">
        <v>14977</v>
      </c>
      <c r="J486" s="21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1" t="s">
        <v>14425</v>
      </c>
      <c r="J487" s="21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1" t="s">
        <v>14428</v>
      </c>
      <c r="J488" s="21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1" t="s">
        <v>14431</v>
      </c>
      <c r="J489" s="21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1" t="s">
        <v>14989</v>
      </c>
      <c r="J490" s="21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1" t="s">
        <v>14446</v>
      </c>
      <c r="J491" s="21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1" t="s">
        <v>15307</v>
      </c>
      <c r="J492" s="21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1" t="s">
        <v>15191</v>
      </c>
      <c r="J493" s="21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1" t="s">
        <v>15194</v>
      </c>
      <c r="J494" s="21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1" t="s">
        <v>15197</v>
      </c>
      <c r="J495" s="21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1" t="s">
        <v>15200</v>
      </c>
      <c r="J496" s="21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1" t="s">
        <v>15203</v>
      </c>
      <c r="J497" s="21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1" t="s">
        <v>15206</v>
      </c>
      <c r="J498" s="21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1" t="s">
        <v>15209</v>
      </c>
      <c r="J499" s="21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1" t="s">
        <v>14461</v>
      </c>
      <c r="J500" s="21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1" t="s">
        <v>15270</v>
      </c>
      <c r="J501" s="21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1" t="s">
        <v>15273</v>
      </c>
      <c r="J502" s="21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1" t="s">
        <v>15276</v>
      </c>
      <c r="J503" s="21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1" t="s">
        <v>15279</v>
      </c>
      <c r="J504" s="21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1" t="s">
        <v>15282</v>
      </c>
      <c r="J505" s="21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1" t="s">
        <v>14467</v>
      </c>
      <c r="J506" s="21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1" t="s">
        <v>14998</v>
      </c>
      <c r="J507" s="21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1" t="s">
        <v>15001</v>
      </c>
      <c r="J508" s="21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1" t="s">
        <v>15221</v>
      </c>
      <c r="J509" s="21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1" t="s">
        <v>15224</v>
      </c>
      <c r="J510" s="21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1" t="s">
        <v>15227</v>
      </c>
      <c r="J511" s="21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1" t="s">
        <v>15230</v>
      </c>
      <c r="J512" s="21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1" t="s">
        <v>15233</v>
      </c>
      <c r="J513" s="21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1" t="s">
        <v>15398</v>
      </c>
      <c r="J514" s="21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1" t="s">
        <v>15401</v>
      </c>
      <c r="J515" s="21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1" t="s">
        <v>15404</v>
      </c>
      <c r="J516" s="21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1" t="s">
        <v>15407</v>
      </c>
      <c r="J517" s="21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1" t="s">
        <v>15916</v>
      </c>
      <c r="J518" s="21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1" t="s">
        <v>15934</v>
      </c>
      <c r="J519" s="21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1" t="s">
        <v>16058</v>
      </c>
      <c r="J520" s="21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1" t="s">
        <v>16061</v>
      </c>
      <c r="J521" s="21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1" t="s">
        <v>16064</v>
      </c>
      <c r="J522" s="21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1" t="s">
        <v>16067</v>
      </c>
      <c r="J523" s="21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1" t="s">
        <v>16082</v>
      </c>
      <c r="J524" s="21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1" t="s">
        <v>16100</v>
      </c>
      <c r="J525" s="21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1" t="s">
        <v>16103</v>
      </c>
      <c r="J526" s="21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1" t="s">
        <v>16127</v>
      </c>
      <c r="J527" s="21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1" t="s">
        <v>16148</v>
      </c>
      <c r="J528" s="21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1" t="s">
        <v>16196</v>
      </c>
      <c r="J529" s="21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1" t="s">
        <v>16199</v>
      </c>
      <c r="J530" s="21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1" t="s">
        <v>16202</v>
      </c>
      <c r="J531" s="21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1" t="s">
        <v>16205</v>
      </c>
      <c r="J532" s="21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1" t="s">
        <v>16208</v>
      </c>
      <c r="J533" s="21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1" t="s">
        <v>16211</v>
      </c>
      <c r="J534" s="21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1" t="s">
        <v>16214</v>
      </c>
      <c r="J535" s="21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1" t="s">
        <v>16217</v>
      </c>
      <c r="J536" s="21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1" t="s">
        <v>16265</v>
      </c>
      <c r="J537" s="21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1" t="s">
        <v>16220</v>
      </c>
      <c r="J538" s="21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1" t="s">
        <v>16223</v>
      </c>
      <c r="J539" s="21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1" t="s">
        <v>16271</v>
      </c>
      <c r="J540" s="21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1" t="s">
        <v>16274</v>
      </c>
      <c r="J541" s="21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1" t="s">
        <v>16277</v>
      </c>
      <c r="J542" s="21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1" t="s">
        <v>16130</v>
      </c>
      <c r="J543" s="21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1" t="s">
        <v>16106</v>
      </c>
      <c r="J544" s="21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1" t="s">
        <v>16109</v>
      </c>
      <c r="J545" s="21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1" t="s">
        <v>16791</v>
      </c>
      <c r="J546" s="21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1" t="s">
        <v>16872</v>
      </c>
      <c r="J547" s="21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1" t="s">
        <v>16875</v>
      </c>
      <c r="J548" s="21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1" t="s">
        <v>16878</v>
      </c>
      <c r="J549" s="21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1" t="s">
        <v>16881</v>
      </c>
      <c r="J550" s="21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1" t="s">
        <v>16884</v>
      </c>
      <c r="J551" s="21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1" t="s">
        <v>16887</v>
      </c>
      <c r="J552" s="21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1" t="s">
        <v>16890</v>
      </c>
      <c r="J553" s="21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1" t="s">
        <v>16893</v>
      </c>
      <c r="J554" s="21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1" t="s">
        <v>16737</v>
      </c>
      <c r="J555" s="21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1" t="s">
        <v>16803</v>
      </c>
      <c r="J556" s="21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1" t="s">
        <v>16743</v>
      </c>
      <c r="J557" s="21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1" t="s">
        <v>16746</v>
      </c>
      <c r="J558" s="21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1" t="s">
        <v>16809</v>
      </c>
      <c r="J559" s="21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1" t="s">
        <v>16812</v>
      </c>
      <c r="J560" s="21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1" t="s">
        <v>16967</v>
      </c>
      <c r="J561" s="21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1" t="s">
        <v>16970</v>
      </c>
      <c r="J562" s="21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1" t="s">
        <v>17139</v>
      </c>
      <c r="J563" s="21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1" t="s">
        <v>17145</v>
      </c>
      <c r="J564" s="21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1" t="s">
        <v>17124</v>
      </c>
      <c r="J565" s="21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1" t="s">
        <v>17540</v>
      </c>
      <c r="J566" s="21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1" t="s">
        <v>17354</v>
      </c>
      <c r="J567" s="21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1" t="s">
        <v>17357</v>
      </c>
      <c r="J568" s="21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1" t="s">
        <v>17360</v>
      </c>
      <c r="J569" s="21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1" t="s">
        <v>17363</v>
      </c>
      <c r="J570" s="21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1" t="s">
        <v>17402</v>
      </c>
      <c r="J571" s="21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1" t="s">
        <v>17486</v>
      </c>
      <c r="J572" s="21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1" t="s">
        <v>17579</v>
      </c>
      <c r="J573" s="21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1" t="s">
        <v>17585</v>
      </c>
      <c r="J574" s="21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1" t="s">
        <v>17588</v>
      </c>
      <c r="J575" s="21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1" t="s">
        <v>17825</v>
      </c>
      <c r="J576" s="21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1" t="s">
        <v>17591</v>
      </c>
      <c r="J577" s="21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1" t="s">
        <v>17594</v>
      </c>
      <c r="J578" s="21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1" t="s">
        <v>17597</v>
      </c>
      <c r="J579" s="21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1" t="s">
        <v>17600</v>
      </c>
      <c r="J580" s="21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1" t="s">
        <v>17603</v>
      </c>
      <c r="J581" s="21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1" t="s">
        <v>17606</v>
      </c>
      <c r="J582" s="21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1" t="s">
        <v>17609</v>
      </c>
      <c r="J583" s="21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1" t="s">
        <v>17612</v>
      </c>
      <c r="J584" s="21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1" t="s">
        <v>17615</v>
      </c>
      <c r="J585" s="21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1" t="s">
        <v>17618</v>
      </c>
      <c r="J586" s="21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1" t="s">
        <v>17621</v>
      </c>
      <c r="J587" s="21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1" t="s">
        <v>17624</v>
      </c>
      <c r="J588" s="21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1" t="s">
        <v>17627</v>
      </c>
      <c r="J589" s="21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1" t="s">
        <v>17630</v>
      </c>
      <c r="J590" s="21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1" t="s">
        <v>17633</v>
      </c>
      <c r="J591" s="21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1" t="s">
        <v>17636</v>
      </c>
      <c r="J592" s="21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1" t="s">
        <v>17639</v>
      </c>
      <c r="J593" s="21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1" t="s">
        <v>17642</v>
      </c>
      <c r="J594" s="21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1" t="s">
        <v>17645</v>
      </c>
      <c r="J595" s="21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1" t="s">
        <v>17408</v>
      </c>
      <c r="J596" s="21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1" t="s">
        <v>17375</v>
      </c>
      <c r="J597" s="21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1" t="s">
        <v>17378</v>
      </c>
      <c r="J598" s="21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1" t="s">
        <v>17648</v>
      </c>
      <c r="J599" s="21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1" t="s">
        <v>17735</v>
      </c>
      <c r="J600" s="21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1" t="s">
        <v>18021</v>
      </c>
      <c r="J601" s="21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1" t="s">
        <v>18024</v>
      </c>
      <c r="J602" s="21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1" t="s">
        <v>18027</v>
      </c>
      <c r="J603" s="21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1" t="s">
        <v>18030</v>
      </c>
      <c r="J604" s="21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1" t="s">
        <v>18033</v>
      </c>
      <c r="J605" s="21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1" t="s">
        <v>18039</v>
      </c>
      <c r="J606" s="21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1" t="s">
        <v>18042</v>
      </c>
      <c r="J607" s="21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1" t="s">
        <v>18292</v>
      </c>
      <c r="J608" s="21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1" t="s">
        <v>18295</v>
      </c>
      <c r="J609" s="21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1" t="s">
        <v>18493</v>
      </c>
      <c r="J610" s="21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1" t="s">
        <v>18496</v>
      </c>
      <c r="J611" s="21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1" t="s">
        <v>18175</v>
      </c>
      <c r="J612" s="21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1" t="s">
        <v>18178</v>
      </c>
      <c r="J613" s="21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1" t="s">
        <v>18499</v>
      </c>
      <c r="J614" s="21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1" t="s">
        <v>18181</v>
      </c>
      <c r="J615" s="21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1" t="s">
        <v>18502</v>
      </c>
      <c r="J616" s="21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1" t="s">
        <v>18184</v>
      </c>
      <c r="J617" s="21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1" t="s">
        <v>18187</v>
      </c>
      <c r="J618" s="21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1" t="s">
        <v>18190</v>
      </c>
      <c r="J619" s="21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1" t="s">
        <v>18508</v>
      </c>
      <c r="J620" s="21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1" t="s">
        <v>18511</v>
      </c>
      <c r="J621" s="21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1" t="s">
        <v>18193</v>
      </c>
      <c r="J622" s="21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1" t="s">
        <v>18064</v>
      </c>
      <c r="J623" s="21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1" t="s">
        <v>18517</v>
      </c>
      <c r="J624" s="21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1" t="s">
        <v>18520</v>
      </c>
      <c r="J625" s="21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1" t="s">
        <v>18526</v>
      </c>
      <c r="J626" s="21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1" t="s">
        <v>18529</v>
      </c>
      <c r="J627" s="21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1" t="s">
        <v>18532</v>
      </c>
      <c r="J628" s="21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1" t="s">
        <v>18535</v>
      </c>
      <c r="J629" s="21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1" t="s">
        <v>18067</v>
      </c>
      <c r="J630" s="21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1" t="s">
        <v>18538</v>
      </c>
      <c r="J631" s="21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1" t="s">
        <v>18541</v>
      </c>
      <c r="J632" s="21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1" t="s">
        <v>18544</v>
      </c>
      <c r="J633" s="21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1" t="s">
        <v>18547</v>
      </c>
      <c r="J634" s="21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1" t="s">
        <v>18550</v>
      </c>
      <c r="J635" s="21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1" t="s">
        <v>18199</v>
      </c>
      <c r="J636" s="21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1" t="s">
        <v>18202</v>
      </c>
      <c r="J637" s="21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1" t="s">
        <v>18205</v>
      </c>
      <c r="J638" s="21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1" t="s">
        <v>18208</v>
      </c>
      <c r="J639" s="21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1" t="s">
        <v>18211</v>
      </c>
      <c r="J640" s="21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1" t="s">
        <v>18073</v>
      </c>
      <c r="J641" s="21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1" t="s">
        <v>17771</v>
      </c>
      <c r="J642" s="21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1" t="s">
        <v>17774</v>
      </c>
      <c r="J643" s="21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1" t="s">
        <v>18586</v>
      </c>
      <c r="J644" s="21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1" t="s">
        <v>18589</v>
      </c>
      <c r="J645" s="21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1" t="s">
        <v>18592</v>
      </c>
      <c r="J646" s="21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1" t="s">
        <v>18595</v>
      </c>
      <c r="J647" s="21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1" t="s">
        <v>18085</v>
      </c>
      <c r="J648" s="21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1" t="s">
        <v>18693</v>
      </c>
      <c r="J649" s="21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1" t="s">
        <v>18696</v>
      </c>
      <c r="J650" s="21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1" t="s">
        <v>18358</v>
      </c>
      <c r="J651" s="21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1" t="s">
        <v>18361</v>
      </c>
      <c r="J652" s="21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1" t="s">
        <v>18364</v>
      </c>
      <c r="J653" s="21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1" t="s">
        <v>18882</v>
      </c>
      <c r="J654" s="21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1" t="s">
        <v>18705</v>
      </c>
      <c r="J655" s="21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1" t="s">
        <v>18900</v>
      </c>
      <c r="J656" s="21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1" t="s">
        <v>18903</v>
      </c>
      <c r="J657" s="21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1" t="s">
        <v>19217</v>
      </c>
      <c r="J658" s="21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1" t="s">
        <v>19220</v>
      </c>
      <c r="J659" s="21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1" t="s">
        <v>19223</v>
      </c>
      <c r="J660" s="21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1" t="s">
        <v>19226</v>
      </c>
      <c r="J661" s="21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1" t="s">
        <v>19229</v>
      </c>
      <c r="J662" s="21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1" t="s">
        <v>19232</v>
      </c>
      <c r="J663" s="21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1" t="s">
        <v>19235</v>
      </c>
      <c r="J664" s="21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1" t="s">
        <v>19238</v>
      </c>
      <c r="J665" s="21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1" t="s">
        <v>19244</v>
      </c>
      <c r="J666" s="21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1" t="s">
        <v>18729</v>
      </c>
      <c r="J667" s="21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1" t="s">
        <v>19085</v>
      </c>
      <c r="J668" s="21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1" t="s">
        <v>19337</v>
      </c>
      <c r="J669" s="21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1" t="s">
        <v>19340</v>
      </c>
      <c r="J670" s="21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1" t="s">
        <v>19343</v>
      </c>
      <c r="J671" s="21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1" t="s">
        <v>19346</v>
      </c>
      <c r="J672" s="21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1" t="s">
        <v>19349</v>
      </c>
      <c r="J673" s="21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1" t="s">
        <v>19352</v>
      </c>
      <c r="J674" s="21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1" t="s">
        <v>19283</v>
      </c>
      <c r="J675" s="21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1" t="s">
        <v>19262</v>
      </c>
      <c r="J676" s="21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1" t="s">
        <v>19286</v>
      </c>
      <c r="J677" s="21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1" t="s">
        <v>19289</v>
      </c>
      <c r="J678" s="21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1" t="s">
        <v>19292</v>
      </c>
      <c r="J679" s="21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1" t="s">
        <v>19265</v>
      </c>
      <c r="J680" s="21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1" t="s">
        <v>19295</v>
      </c>
      <c r="J681" s="21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1" t="s">
        <v>19298</v>
      </c>
      <c r="J682" s="21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1" t="s">
        <v>19268</v>
      </c>
      <c r="J683" s="21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1" t="s">
        <v>19091</v>
      </c>
      <c r="J684" s="21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1" t="s">
        <v>19094</v>
      </c>
      <c r="J685" s="21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1" t="s">
        <v>19682</v>
      </c>
      <c r="J686" s="21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1" t="s">
        <v>19685</v>
      </c>
      <c r="J687" s="21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1" t="s">
        <v>19688</v>
      </c>
      <c r="J688" s="21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1" t="s">
        <v>19691</v>
      </c>
      <c r="J689" s="21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1" t="s">
        <v>19694</v>
      </c>
      <c r="J690" s="21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1" t="s">
        <v>19616</v>
      </c>
      <c r="J691" s="21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1" t="s">
        <v>19697</v>
      </c>
      <c r="J692" s="21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1" t="s">
        <v>19700</v>
      </c>
      <c r="J693" s="21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1" t="s">
        <v>19706</v>
      </c>
      <c r="J694" s="21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1" t="s">
        <v>19709</v>
      </c>
      <c r="J695" s="21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1" t="s">
        <v>19712</v>
      </c>
      <c r="J696" s="21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1" t="s">
        <v>19715</v>
      </c>
      <c r="J697" s="21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1" t="s">
        <v>19619</v>
      </c>
      <c r="J698" s="21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1" t="s">
        <v>19721</v>
      </c>
      <c r="J699" s="21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1" t="s">
        <v>19724</v>
      </c>
      <c r="J700" s="21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1" t="s">
        <v>19727</v>
      </c>
      <c r="J701" s="21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1" t="s">
        <v>19730</v>
      </c>
      <c r="J702" s="21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1" t="s">
        <v>19547</v>
      </c>
      <c r="J703" s="21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1" t="s">
        <v>19550</v>
      </c>
      <c r="J704" s="21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1" t="s">
        <v>19553</v>
      </c>
      <c r="J705" s="21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1" t="s">
        <v>19556</v>
      </c>
      <c r="J706" s="21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1" t="s">
        <v>19109</v>
      </c>
      <c r="J707" s="21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1" t="s">
        <v>19559</v>
      </c>
      <c r="J708" s="21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1" t="s">
        <v>19562</v>
      </c>
      <c r="J709" s="21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1" t="s">
        <v>19565</v>
      </c>
      <c r="J710" s="21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1" t="s">
        <v>19568</v>
      </c>
      <c r="J711" s="21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1" t="s">
        <v>19571</v>
      </c>
      <c r="J712" s="21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1" t="s">
        <v>19763</v>
      </c>
      <c r="J713" s="21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1" t="s">
        <v>19766</v>
      </c>
      <c r="J714" s="21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1" t="s">
        <v>19397</v>
      </c>
      <c r="J715" s="21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1" t="s">
        <v>19574</v>
      </c>
      <c r="J716" s="21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1" t="s">
        <v>19577</v>
      </c>
      <c r="J717" s="21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1" t="s">
        <v>19580</v>
      </c>
      <c r="J718" s="21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1" t="s">
        <v>19583</v>
      </c>
      <c r="J719" s="21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1" t="s">
        <v>19586</v>
      </c>
      <c r="J720" s="21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1" t="s">
        <v>19673</v>
      </c>
      <c r="J721" s="21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1" t="s">
        <v>19403</v>
      </c>
      <c r="J722" s="21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1" t="s">
        <v>19406</v>
      </c>
      <c r="J723" s="21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1" t="s">
        <v>19885</v>
      </c>
      <c r="J724" s="21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1" t="s">
        <v>19888</v>
      </c>
      <c r="J725" s="21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1" t="s">
        <v>19822</v>
      </c>
      <c r="J726" s="21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1" t="s">
        <v>20055</v>
      </c>
      <c r="J727" s="21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1" t="s">
        <v>19941</v>
      </c>
      <c r="J728" s="21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1" t="s">
        <v>20061</v>
      </c>
      <c r="J729" s="21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1" t="s">
        <v>20354</v>
      </c>
      <c r="J730" s="21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1" t="s">
        <v>20357</v>
      </c>
      <c r="J731" s="21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1" t="s">
        <v>20360</v>
      </c>
      <c r="J732" s="21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1" t="s">
        <v>20196</v>
      </c>
      <c r="J733" s="21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1" t="s">
        <v>20007</v>
      </c>
      <c r="J734" s="21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1" t="s">
        <v>20010</v>
      </c>
      <c r="J735" s="21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1" t="s">
        <v>20013</v>
      </c>
      <c r="J736" s="21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1" t="s">
        <v>20016</v>
      </c>
      <c r="J737" s="21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1" t="s">
        <v>20019</v>
      </c>
      <c r="J738" s="21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1" t="s">
        <v>20022</v>
      </c>
      <c r="J739" s="21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1" t="s">
        <v>20025</v>
      </c>
      <c r="J740" s="21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1" t="s">
        <v>20306</v>
      </c>
      <c r="J741" s="21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1" t="s">
        <v>19944</v>
      </c>
      <c r="J742" s="21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1" t="s">
        <v>19947</v>
      </c>
      <c r="J743" s="21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1" t="s">
        <v>20220</v>
      </c>
      <c r="J744" s="21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1" t="s">
        <v>20223</v>
      </c>
      <c r="J745" s="21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1" t="s">
        <v>20226</v>
      </c>
      <c r="J746" s="21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1" t="s">
        <v>20232</v>
      </c>
      <c r="J747" s="21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1" t="s">
        <v>20378</v>
      </c>
      <c r="J748" s="21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1" t="s">
        <v>20235</v>
      </c>
      <c r="J749" s="21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1" t="s">
        <v>20238</v>
      </c>
      <c r="J750" s="21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1" t="s">
        <v>20241</v>
      </c>
      <c r="J751" s="21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1" t="s">
        <v>19953</v>
      </c>
      <c r="J752" s="21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1" t="s">
        <v>20486</v>
      </c>
      <c r="J753" s="21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1" t="s">
        <v>20558</v>
      </c>
      <c r="J754" s="21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1" t="s">
        <v>20561</v>
      </c>
      <c r="J755" s="21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1" t="s">
        <v>20564</v>
      </c>
      <c r="J756" s="21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1" t="s">
        <v>20567</v>
      </c>
      <c r="J757" s="21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1" t="s">
        <v>20570</v>
      </c>
      <c r="J758" s="21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1" t="s">
        <v>20573</v>
      </c>
      <c r="J759" s="21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1" t="s">
        <v>20576</v>
      </c>
      <c r="J760" s="21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1" t="s">
        <v>20579</v>
      </c>
      <c r="J761" s="21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1" t="s">
        <v>20582</v>
      </c>
      <c r="J762" s="21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1" t="s">
        <v>20585</v>
      </c>
      <c r="J763" s="21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1" t="s">
        <v>20588</v>
      </c>
      <c r="J764" s="21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1" t="s">
        <v>20630</v>
      </c>
      <c r="J765" s="21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1" t="s">
        <v>20495</v>
      </c>
      <c r="J766" s="21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1" t="s">
        <v>20810</v>
      </c>
      <c r="J767" s="21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1" t="s">
        <v>20813</v>
      </c>
      <c r="J768" s="21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1" t="s">
        <v>20777</v>
      </c>
      <c r="J769" s="21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1" t="s">
        <v>20816</v>
      </c>
      <c r="J770" s="21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1" t="s">
        <v>20819</v>
      </c>
      <c r="J771" s="21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1" t="s">
        <v>20822</v>
      </c>
      <c r="J772" s="21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1" t="s">
        <v>20825</v>
      </c>
      <c r="J773" s="21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1" t="s">
        <v>20780</v>
      </c>
      <c r="J774" s="21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1" t="s">
        <v>20828</v>
      </c>
      <c r="J775" s="21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1" t="s">
        <v>20831</v>
      </c>
      <c r="J776" s="21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1" t="s">
        <v>20498</v>
      </c>
      <c r="J777" s="21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1" t="s">
        <v>20840</v>
      </c>
      <c r="J778" s="21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1" t="s">
        <v>20843</v>
      </c>
      <c r="J779" s="21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1" t="s">
        <v>20924</v>
      </c>
      <c r="J780" s="21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1" t="s">
        <v>20927</v>
      </c>
      <c r="J781" s="21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1" t="s">
        <v>20930</v>
      </c>
      <c r="J782" s="21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1" t="s">
        <v>20933</v>
      </c>
      <c r="J783" s="21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1" t="s">
        <v>20936</v>
      </c>
      <c r="J784" s="21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1" t="s">
        <v>20939</v>
      </c>
      <c r="J785" s="21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1" t="s">
        <v>21098</v>
      </c>
      <c r="J786" s="21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1" t="s">
        <v>21101</v>
      </c>
      <c r="J787" s="21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1" t="s">
        <v>21215</v>
      </c>
      <c r="J788" s="21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1" t="s">
        <v>21218</v>
      </c>
      <c r="J789" s="21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1" t="s">
        <v>21221</v>
      </c>
      <c r="J790" s="21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1" t="s">
        <v>21224</v>
      </c>
      <c r="J791" s="21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1" t="s">
        <v>21227</v>
      </c>
      <c r="J792" s="21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1" t="s">
        <v>21230</v>
      </c>
      <c r="J793" s="21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1" t="s">
        <v>21233</v>
      </c>
      <c r="J794" s="21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1" t="s">
        <v>21236</v>
      </c>
      <c r="J795" s="21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1" t="s">
        <v>21239</v>
      </c>
      <c r="J796" s="21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1" t="s">
        <v>21566</v>
      </c>
      <c r="J797" s="21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1" t="s">
        <v>21308</v>
      </c>
      <c r="J798" s="21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1" t="s">
        <v>21578</v>
      </c>
      <c r="J799" s="21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1" t="s">
        <v>21401</v>
      </c>
      <c r="J800" s="21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1" t="s">
        <v>21404</v>
      </c>
      <c r="J801" s="21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1" t="s">
        <v>21407</v>
      </c>
      <c r="J802" s="21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1" t="s">
        <v>21410</v>
      </c>
      <c r="J803" s="21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1" t="s">
        <v>21413</v>
      </c>
      <c r="J804" s="21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1" t="s">
        <v>21416</v>
      </c>
      <c r="J805" s="21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1" t="s">
        <v>21419</v>
      </c>
      <c r="J806" s="21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1" t="s">
        <v>21194</v>
      </c>
      <c r="J807" s="21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1" t="s">
        <v>21197</v>
      </c>
      <c r="J808" s="21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1" t="s">
        <v>21143</v>
      </c>
      <c r="J809" s="21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1" t="s">
        <v>21380</v>
      </c>
      <c r="J810" s="21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1" t="s">
        <v>21383</v>
      </c>
      <c r="J811" s="21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1" t="s">
        <v>21554</v>
      </c>
      <c r="J812" s="21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1" t="s">
        <v>21200</v>
      </c>
      <c r="J813" s="21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1" t="s">
        <v>21203</v>
      </c>
      <c r="J814" s="21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1" t="s">
        <v>21557</v>
      </c>
      <c r="J815" s="21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1" t="s">
        <v>21248</v>
      </c>
      <c r="J816" s="21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1" t="s">
        <v>21251</v>
      </c>
      <c r="J817" s="21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1" t="s">
        <v>21155</v>
      </c>
      <c r="J818" s="21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1" t="s">
        <v>21131</v>
      </c>
      <c r="J819" s="21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1" t="s">
        <v>21173</v>
      </c>
      <c r="J820" s="21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1" t="s">
        <v>21612</v>
      </c>
      <c r="J821" s="21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1" t="s">
        <v>21615</v>
      </c>
      <c r="J822" s="21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1" t="s">
        <v>21699</v>
      </c>
      <c r="J823" s="21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1" t="s">
        <v>21702</v>
      </c>
      <c r="J824" s="21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1" t="s">
        <v>21837</v>
      </c>
      <c r="J825" s="21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1" t="s">
        <v>21840</v>
      </c>
      <c r="J826" s="21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1" t="s">
        <v>21843</v>
      </c>
      <c r="J827" s="21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1" t="s">
        <v>21846</v>
      </c>
      <c r="J828" s="21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1" t="s">
        <v>21708</v>
      </c>
      <c r="J829" s="21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1" t="s">
        <v>21618</v>
      </c>
      <c r="J830" s="21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1" t="s">
        <v>21621</v>
      </c>
      <c r="J831" s="21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1" t="s">
        <v>21624</v>
      </c>
      <c r="J832" s="21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1" t="s">
        <v>21627</v>
      </c>
      <c r="J833" s="21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1" t="s">
        <v>21630</v>
      </c>
      <c r="J834" s="21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1" t="s">
        <v>21633</v>
      </c>
      <c r="J835" s="21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1" t="s">
        <v>21636</v>
      </c>
      <c r="J836" s="21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1" t="s">
        <v>21711</v>
      </c>
      <c r="J837" s="21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1" t="s">
        <v>21744</v>
      </c>
      <c r="J838" s="21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1" t="s">
        <v>21747</v>
      </c>
      <c r="J839" s="21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1" t="s">
        <v>21639</v>
      </c>
      <c r="J840" s="21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1" t="s">
        <v>21642</v>
      </c>
      <c r="J841" s="21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1" t="s">
        <v>21645</v>
      </c>
      <c r="J842" s="21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1" t="s">
        <v>21648</v>
      </c>
      <c r="J843" s="21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1" t="s">
        <v>21651</v>
      </c>
      <c r="J844" s="21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1" t="s">
        <v>21717</v>
      </c>
      <c r="J845" s="21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1" t="s">
        <v>21759</v>
      </c>
      <c r="J846" s="21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1" t="s">
        <v>21654</v>
      </c>
      <c r="J847" s="21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1" t="s">
        <v>22076</v>
      </c>
      <c r="J848" s="21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1" t="s">
        <v>22079</v>
      </c>
      <c r="J849" s="21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1" t="s">
        <v>22349</v>
      </c>
      <c r="J850" s="21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1" t="s">
        <v>22352</v>
      </c>
      <c r="J851" s="21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1" t="s">
        <v>22355</v>
      </c>
      <c r="J852" s="21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1" t="s">
        <v>22358</v>
      </c>
      <c r="J853" s="21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1" t="s">
        <v>22361</v>
      </c>
      <c r="J854" s="21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1" t="s">
        <v>22223</v>
      </c>
      <c r="J855" s="21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1" t="s">
        <v>22226</v>
      </c>
      <c r="J856" s="21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1" t="s">
        <v>22229</v>
      </c>
      <c r="J857" s="21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1" t="s">
        <v>22232</v>
      </c>
      <c r="J858" s="21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1" t="s">
        <v>22235</v>
      </c>
      <c r="J859" s="21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1" t="s">
        <v>22238</v>
      </c>
      <c r="J860" s="21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1" t="s">
        <v>22241</v>
      </c>
      <c r="J861" s="21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1" t="s">
        <v>22244</v>
      </c>
      <c r="J862" s="21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1" t="s">
        <v>22247</v>
      </c>
      <c r="J863" s="21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1" t="s">
        <v>22250</v>
      </c>
      <c r="J864" s="21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1" t="s">
        <v>22253</v>
      </c>
      <c r="J865" s="21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1" t="s">
        <v>22256</v>
      </c>
      <c r="J866" s="21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1" t="s">
        <v>22418</v>
      </c>
      <c r="J867" s="21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1" t="s">
        <v>22421</v>
      </c>
      <c r="J868" s="21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1" t="s">
        <v>22424</v>
      </c>
      <c r="J869" s="21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1" t="s">
        <v>22427</v>
      </c>
      <c r="J870" s="21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1" t="s">
        <v>22430</v>
      </c>
      <c r="J871" s="21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1" t="s">
        <v>22433</v>
      </c>
      <c r="J872" s="21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1" t="s">
        <v>22436</v>
      </c>
      <c r="J873" s="21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1" t="s">
        <v>22439</v>
      </c>
      <c r="J874" s="21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1" t="s">
        <v>22442</v>
      </c>
      <c r="J875" s="21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1" t="s">
        <v>22445</v>
      </c>
      <c r="J876" s="21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1" t="s">
        <v>22448</v>
      </c>
      <c r="J877" s="21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1" t="s">
        <v>22451</v>
      </c>
      <c r="J878" s="21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1" t="s">
        <v>22454</v>
      </c>
      <c r="J879" s="21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1" t="s">
        <v>22457</v>
      </c>
      <c r="J880" s="21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1" t="s">
        <v>22460</v>
      </c>
      <c r="J881" s="21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1" t="s">
        <v>22463</v>
      </c>
      <c r="J882" s="21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1" t="s">
        <v>22466</v>
      </c>
      <c r="J883" s="21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1" t="s">
        <v>22469</v>
      </c>
      <c r="J884" s="21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1" t="s">
        <v>22472</v>
      </c>
      <c r="J885" s="21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1" t="s">
        <v>22475</v>
      </c>
      <c r="J886" s="21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1" t="s">
        <v>22109</v>
      </c>
      <c r="J887" s="21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1" t="s">
        <v>22094</v>
      </c>
      <c r="J888" s="21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1" t="s">
        <v>22097</v>
      </c>
      <c r="J889" s="21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1" t="s">
        <v>22112</v>
      </c>
      <c r="J890" s="21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1" t="s">
        <v>22376</v>
      </c>
      <c r="J891" s="21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1" t="s">
        <v>22379</v>
      </c>
      <c r="J892" s="21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1" t="s">
        <v>22382</v>
      </c>
      <c r="J893" s="21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1" t="s">
        <v>22385</v>
      </c>
      <c r="J894" s="21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1" t="s">
        <v>22391</v>
      </c>
      <c r="J895" s="21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1" t="s">
        <v>22274</v>
      </c>
      <c r="J896" s="21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1" t="s">
        <v>22277</v>
      </c>
      <c r="J897" s="21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1" t="s">
        <v>22280</v>
      </c>
      <c r="J898" s="21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1" t="s">
        <v>22283</v>
      </c>
      <c r="J899" s="21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1" t="s">
        <v>22289</v>
      </c>
      <c r="J900" s="21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1" t="s">
        <v>22292</v>
      </c>
      <c r="J901" s="21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1" t="s">
        <v>22307</v>
      </c>
      <c r="J902" s="21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1" t="s">
        <v>22007</v>
      </c>
      <c r="J903" s="21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1" t="s">
        <v>22034</v>
      </c>
      <c r="J904" s="21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1" t="s">
        <v>22130</v>
      </c>
      <c r="J905" s="21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1" t="s">
        <v>22133</v>
      </c>
      <c r="J906" s="21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1" t="s">
        <v>22136</v>
      </c>
      <c r="J907" s="21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1" t="s">
        <v>22139</v>
      </c>
      <c r="J908" s="21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1" t="s">
        <v>22142</v>
      </c>
      <c r="J909" s="21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1" t="s">
        <v>22565</v>
      </c>
      <c r="J910" s="21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1" t="s">
        <v>22835</v>
      </c>
      <c r="J911" s="21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1" t="s">
        <v>22838</v>
      </c>
      <c r="J912" s="21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1" t="s">
        <v>22646</v>
      </c>
      <c r="J913" s="21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1" t="s">
        <v>22880</v>
      </c>
      <c r="J914" s="21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1" t="s">
        <v>22721</v>
      </c>
      <c r="J915" s="21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1" t="s">
        <v>22655</v>
      </c>
      <c r="J916" s="21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1" t="s">
        <v>23077</v>
      </c>
      <c r="J917" s="21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1" t="s">
        <v>22661</v>
      </c>
      <c r="J918" s="21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1" t="s">
        <v>22622</v>
      </c>
      <c r="J919" s="21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1" t="s">
        <v>22625</v>
      </c>
      <c r="J920" s="21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1" t="s">
        <v>22685</v>
      </c>
      <c r="J921" s="21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1" t="s">
        <v>22977</v>
      </c>
      <c r="J922" s="21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1" t="s">
        <v>22700</v>
      </c>
      <c r="J923" s="21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1" t="s">
        <v>22899</v>
      </c>
      <c r="J924" s="21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1" t="s">
        <v>22902</v>
      </c>
      <c r="J925" s="21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1" t="s">
        <v>22643</v>
      </c>
      <c r="J926" s="21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1" t="s">
        <v>22733</v>
      </c>
      <c r="J927" s="21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1" t="s">
        <v>23086</v>
      </c>
      <c r="J928" s="21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1" t="s">
        <v>23089</v>
      </c>
      <c r="J929" s="21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1" t="s">
        <v>23146</v>
      </c>
      <c r="J930" s="21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1" t="s">
        <v>23149</v>
      </c>
      <c r="J931" s="21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1" t="s">
        <v>23263</v>
      </c>
      <c r="J932" s="21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1" t="s">
        <v>23266</v>
      </c>
      <c r="J933" s="21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1" t="s">
        <v>23269</v>
      </c>
      <c r="J934" s="21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1" t="s">
        <v>23272</v>
      </c>
      <c r="J935" s="21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1" t="s">
        <v>23659</v>
      </c>
      <c r="J936" s="21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1" t="s">
        <v>23665</v>
      </c>
      <c r="J937" s="21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1" t="s">
        <v>23275</v>
      </c>
      <c r="J938" s="21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1" t="s">
        <v>23278</v>
      </c>
      <c r="J939" s="21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1" t="s">
        <v>23281</v>
      </c>
      <c r="J940" s="21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1" t="s">
        <v>23284</v>
      </c>
      <c r="J941" s="21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1" t="s">
        <v>23287</v>
      </c>
      <c r="J942" s="21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1" t="s">
        <v>23290</v>
      </c>
      <c r="J943" s="21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1" t="s">
        <v>23296</v>
      </c>
      <c r="J944" s="21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1" t="s">
        <v>23299</v>
      </c>
      <c r="J945" s="21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1" t="s">
        <v>23305</v>
      </c>
      <c r="J946" s="21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1" t="s">
        <v>23308</v>
      </c>
      <c r="J947" s="21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1" t="s">
        <v>23311</v>
      </c>
      <c r="J948" s="21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1" t="s">
        <v>23314</v>
      </c>
      <c r="J949" s="21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1" t="s">
        <v>23317</v>
      </c>
      <c r="J950" s="21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1" t="s">
        <v>23320</v>
      </c>
      <c r="J951" s="21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1" t="s">
        <v>23323</v>
      </c>
      <c r="J952" s="21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1" t="s">
        <v>23326</v>
      </c>
      <c r="J953" s="21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1" t="s">
        <v>23332</v>
      </c>
      <c r="J954" s="21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1" t="s">
        <v>23335</v>
      </c>
      <c r="J955" s="21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1" t="s">
        <v>23338</v>
      </c>
      <c r="J956" s="21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1" t="s">
        <v>23668</v>
      </c>
      <c r="J957" s="21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1" t="s">
        <v>23152</v>
      </c>
      <c r="J958" s="21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1" t="s">
        <v>23155</v>
      </c>
      <c r="J959" s="21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1" t="s">
        <v>23368</v>
      </c>
      <c r="J960" s="21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1" t="s">
        <v>23374</v>
      </c>
      <c r="J961" s="21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1" t="s">
        <v>23377</v>
      </c>
      <c r="J962" s="21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1" t="s">
        <v>23380</v>
      </c>
      <c r="J963" s="21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1" t="s">
        <v>23383</v>
      </c>
      <c r="J964" s="21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1" t="s">
        <v>23386</v>
      </c>
      <c r="J965" s="21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1" t="s">
        <v>23392</v>
      </c>
      <c r="J966" s="21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1" t="s">
        <v>23395</v>
      </c>
      <c r="J967" s="21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1" t="s">
        <v>23398</v>
      </c>
      <c r="J968" s="21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1" t="s">
        <v>23401</v>
      </c>
      <c r="J969" s="21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1" t="s">
        <v>23404</v>
      </c>
      <c r="J970" s="21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1" t="s">
        <v>23407</v>
      </c>
      <c r="J971" s="21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1" t="s">
        <v>23410</v>
      </c>
      <c r="J972" s="21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1" t="s">
        <v>23413</v>
      </c>
      <c r="J973" s="21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1" t="s">
        <v>23416</v>
      </c>
      <c r="J974" s="21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1" t="s">
        <v>23419</v>
      </c>
      <c r="J975" s="21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1" t="s">
        <v>23422</v>
      </c>
      <c r="J976" s="21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1" t="s">
        <v>23425</v>
      </c>
      <c r="J977" s="21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1" t="s">
        <v>23428</v>
      </c>
      <c r="J978" s="21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1" t="s">
        <v>23431</v>
      </c>
      <c r="J979" s="21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1" t="s">
        <v>23158</v>
      </c>
      <c r="J980" s="21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1" t="s">
        <v>23122</v>
      </c>
      <c r="J981" s="21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1" t="s">
        <v>23509</v>
      </c>
      <c r="J982" s="21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1" t="s">
        <v>23530</v>
      </c>
      <c r="J983" s="21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1" t="s">
        <v>23167</v>
      </c>
      <c r="J984" s="21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1" t="s">
        <v>23706</v>
      </c>
      <c r="J985" s="21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1" t="s">
        <v>23730</v>
      </c>
      <c r="J986" s="21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1" t="s">
        <v>23931</v>
      </c>
      <c r="J987" s="21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1" t="s">
        <v>23970</v>
      </c>
      <c r="J988" s="21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1" t="s">
        <v>23886</v>
      </c>
      <c r="J989" s="21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1" t="s">
        <v>23889</v>
      </c>
      <c r="J990" s="21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1" t="s">
        <v>23895</v>
      </c>
      <c r="J991" s="21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1" t="s">
        <v>23898</v>
      </c>
      <c r="J992" s="21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1" t="s">
        <v>23901</v>
      </c>
      <c r="J993" s="21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1" t="s">
        <v>24036</v>
      </c>
      <c r="J994" s="21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1" t="s">
        <v>23982</v>
      </c>
      <c r="J995" s="21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1" t="s">
        <v>24003</v>
      </c>
      <c r="J996" s="21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1" t="s">
        <v>24305</v>
      </c>
      <c r="J997" s="21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1" t="s">
        <v>23988</v>
      </c>
      <c r="J998" s="21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1" t="s">
        <v>24006</v>
      </c>
      <c r="J999" s="21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1" t="s">
        <v>24021</v>
      </c>
      <c r="J1000" s="21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1" t="s">
        <v>24024</v>
      </c>
      <c r="J1001" s="21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1" t="s">
        <v>23997</v>
      </c>
      <c r="J1002" s="21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1" t="s">
        <v>24318</v>
      </c>
      <c r="J1003" s="21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1" t="s">
        <v>24375</v>
      </c>
      <c r="J1004" s="21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1" t="s">
        <v>24579</v>
      </c>
      <c r="J1005" s="21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1" t="s">
        <v>24582</v>
      </c>
      <c r="J1006" s="21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1" t="s">
        <v>24783</v>
      </c>
      <c r="J1007" s="21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1" t="s">
        <v>24585</v>
      </c>
      <c r="J1008" s="21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1" t="s">
        <v>24786</v>
      </c>
      <c r="J1009" s="21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1" t="s">
        <v>24588</v>
      </c>
      <c r="J1010" s="21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1" t="s">
        <v>24591</v>
      </c>
      <c r="J1011" s="21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1" t="s">
        <v>24794</v>
      </c>
      <c r="J1012" s="21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1" t="s">
        <v>24594</v>
      </c>
      <c r="J1013" s="21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1" t="s">
        <v>24324</v>
      </c>
      <c r="J1014" s="21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1" t="s">
        <v>24327</v>
      </c>
      <c r="J1015" s="21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1" t="s">
        <v>24330</v>
      </c>
      <c r="J1016" s="21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1" t="s">
        <v>24399</v>
      </c>
      <c r="J1017" s="21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1" t="s">
        <v>24558</v>
      </c>
      <c r="J1018" s="21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1" t="s">
        <v>24860</v>
      </c>
      <c r="J1019" s="21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1" t="s">
        <v>24696</v>
      </c>
      <c r="J1020" s="21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1" t="s">
        <v>24402</v>
      </c>
      <c r="J1021" s="21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1" t="s">
        <v>24600</v>
      </c>
      <c r="J1022" s="21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1" t="s">
        <v>24603</v>
      </c>
      <c r="J1023" s="21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1" t="s">
        <v>24606</v>
      </c>
      <c r="J1024" s="21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1" t="s">
        <v>24609</v>
      </c>
      <c r="J1025" s="21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1" t="s">
        <v>24863</v>
      </c>
      <c r="J1026" s="21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1" t="s">
        <v>24648</v>
      </c>
      <c r="J1027" s="21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1" t="s">
        <v>24866</v>
      </c>
      <c r="J1028" s="21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1" t="s">
        <v>24405</v>
      </c>
      <c r="J1029" s="21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1" t="s">
        <v>24800</v>
      </c>
      <c r="J1030" s="21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1" t="s">
        <v>24615</v>
      </c>
      <c r="J1031" s="21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1" t="s">
        <v>24803</v>
      </c>
      <c r="J1032" s="21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1" t="s">
        <v>24806</v>
      </c>
      <c r="J1033" s="21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1" t="s">
        <v>24809</v>
      </c>
      <c r="J1034" s="21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1" t="s">
        <v>24812</v>
      </c>
      <c r="J1035" s="21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1" t="s">
        <v>24408</v>
      </c>
      <c r="J1036" s="21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1" t="s">
        <v>24366</v>
      </c>
      <c r="J1037" s="21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1" t="s">
        <v>24417</v>
      </c>
      <c r="J1038" s="21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1" t="s">
        <v>24369</v>
      </c>
      <c r="J1039" s="21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1" t="s">
        <v>24423</v>
      </c>
      <c r="J1040" s="21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1" t="s">
        <v>24982</v>
      </c>
      <c r="J1041" s="21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1" t="s">
        <v>24928</v>
      </c>
      <c r="J1042" s="21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1" t="s">
        <v>25021</v>
      </c>
      <c r="J1043" s="21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1" t="s">
        <v>24931</v>
      </c>
      <c r="J1044" s="21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1" t="s">
        <v>24934</v>
      </c>
      <c r="J1045" s="21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1" t="s">
        <v>25027</v>
      </c>
      <c r="J1046" s="21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1" t="s">
        <v>25297</v>
      </c>
      <c r="J1047" s="21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1" t="s">
        <v>24964</v>
      </c>
      <c r="J1048" s="21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1" t="s">
        <v>24967</v>
      </c>
      <c r="J1049" s="21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1" t="s">
        <v>25042</v>
      </c>
      <c r="J1050" s="21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1" t="s">
        <v>25747</v>
      </c>
      <c r="J1051" s="21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1" t="s">
        <v>26048</v>
      </c>
      <c r="J1052" s="21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1" t="s">
        <v>25969</v>
      </c>
      <c r="J1053" s="21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1" t="s">
        <v>25630</v>
      </c>
      <c r="J1054" s="21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1" t="s">
        <v>25768</v>
      </c>
      <c r="J1055" s="21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1" t="s">
        <v>25633</v>
      </c>
      <c r="J1056" s="21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1" t="s">
        <v>25636</v>
      </c>
      <c r="J1057" s="21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1" t="s">
        <v>25876</v>
      </c>
      <c r="J1058" s="21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1" t="s">
        <v>25879</v>
      </c>
      <c r="J1059" s="21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1" t="s">
        <v>25774</v>
      </c>
      <c r="J1060" s="21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1" t="s">
        <v>25777</v>
      </c>
      <c r="J1061" s="21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1" t="s">
        <v>25974</v>
      </c>
      <c r="J1062" s="21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1" t="s">
        <v>25977</v>
      </c>
      <c r="J1063" s="21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1" t="s">
        <v>25980</v>
      </c>
      <c r="J1064" s="21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1" t="s">
        <v>25983</v>
      </c>
      <c r="J1065" s="21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1" t="s">
        <v>25986</v>
      </c>
      <c r="J1066" s="21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1" t="s">
        <v>25989</v>
      </c>
      <c r="J1067" s="21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1" t="s">
        <v>25994</v>
      </c>
      <c r="J1068" s="21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1" t="s">
        <v>25645</v>
      </c>
      <c r="J1069" s="21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1" t="s">
        <v>25882</v>
      </c>
      <c r="J1070" s="21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1" t="s">
        <v>25885</v>
      </c>
      <c r="J1071" s="21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1" t="s">
        <v>25891</v>
      </c>
      <c r="J1072" s="21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1" t="s">
        <v>25894</v>
      </c>
      <c r="J1073" s="21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1" t="s">
        <v>25897</v>
      </c>
      <c r="J1074" s="21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1" t="s">
        <v>25900</v>
      </c>
      <c r="J1075" s="21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1" t="s">
        <v>25903</v>
      </c>
      <c r="J1076" s="21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1" t="s">
        <v>25906</v>
      </c>
      <c r="J1077" s="21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1" t="s">
        <v>25909</v>
      </c>
      <c r="J1078" s="21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1" t="s">
        <v>25912</v>
      </c>
      <c r="J1079" s="21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1" t="s">
        <v>25915</v>
      </c>
      <c r="J1080" s="21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1" t="s">
        <v>25918</v>
      </c>
      <c r="J1081" s="21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1" t="s">
        <v>25921</v>
      </c>
      <c r="J1082" s="21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1" t="s">
        <v>26055</v>
      </c>
      <c r="J1083" s="21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1" t="s">
        <v>26058</v>
      </c>
      <c r="J1084" s="21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1" t="s">
        <v>26061</v>
      </c>
      <c r="J1085" s="21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1" t="s">
        <v>25651</v>
      </c>
      <c r="J1086" s="21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1" t="s">
        <v>25786</v>
      </c>
      <c r="J1087" s="21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1" t="s">
        <v>25789</v>
      </c>
      <c r="J1088" s="21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1" t="s">
        <v>25792</v>
      </c>
      <c r="J1089" s="21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1" t="s">
        <v>25795</v>
      </c>
      <c r="J1090" s="21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1" t="s">
        <v>25798</v>
      </c>
      <c r="J1091" s="21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1" t="s">
        <v>25801</v>
      </c>
      <c r="J1092" s="21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1" t="s">
        <v>25804</v>
      </c>
      <c r="J1093" s="21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1" t="s">
        <v>25807</v>
      </c>
      <c r="J1094" s="21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1" t="s">
        <v>25810</v>
      </c>
      <c r="J1095" s="21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1" t="s">
        <v>25816</v>
      </c>
      <c r="J1096" s="21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1" t="s">
        <v>25819</v>
      </c>
      <c r="J1097" s="21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1" t="s">
        <v>25822</v>
      </c>
      <c r="J1098" s="21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1" t="s">
        <v>26235</v>
      </c>
      <c r="J1099" s="21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1" t="s">
        <v>26238</v>
      </c>
      <c r="J1100" s="21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1" t="s">
        <v>26241</v>
      </c>
      <c r="J1101" s="21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1" t="s">
        <v>26244</v>
      </c>
      <c r="J1102" s="21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1" t="s">
        <v>26247</v>
      </c>
      <c r="J1103" s="21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1" t="s">
        <v>26250</v>
      </c>
      <c r="J1104" s="21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1" t="s">
        <v>26253</v>
      </c>
      <c r="J1105" s="21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1" t="s">
        <v>26256</v>
      </c>
      <c r="J1106" s="21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1" t="s">
        <v>26259</v>
      </c>
      <c r="J1107" s="21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1" t="s">
        <v>26262</v>
      </c>
      <c r="J1108" s="21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1" t="s">
        <v>26265</v>
      </c>
      <c r="J1109" s="21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1" t="s">
        <v>26268</v>
      </c>
      <c r="J1110" s="21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1" t="s">
        <v>26271</v>
      </c>
      <c r="J1111" s="21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1" t="s">
        <v>26274</v>
      </c>
      <c r="J1112" s="21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1" t="s">
        <v>26277</v>
      </c>
      <c r="J1113" s="21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1" t="s">
        <v>26373</v>
      </c>
      <c r="J1114" s="21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1" t="s">
        <v>26571</v>
      </c>
      <c r="J1115" s="21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1" t="s">
        <v>26112</v>
      </c>
      <c r="J1116" s="21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1" t="s">
        <v>26574</v>
      </c>
      <c r="J1117" s="21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1" t="s">
        <v>26580</v>
      </c>
      <c r="J1118" s="21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1" t="s">
        <v>26388</v>
      </c>
      <c r="J1119" s="21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1" t="s">
        <v>26391</v>
      </c>
      <c r="J1120" s="21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1" t="s">
        <v>26394</v>
      </c>
      <c r="J1121" s="21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1" t="s">
        <v>26397</v>
      </c>
      <c r="J1122" s="21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1" t="s">
        <v>26400</v>
      </c>
      <c r="J1123" s="21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1" t="s">
        <v>26583</v>
      </c>
      <c r="J1124" s="21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1" t="s">
        <v>26403</v>
      </c>
      <c r="J1125" s="21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1" t="s">
        <v>26301</v>
      </c>
      <c r="J1126" s="21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1" t="s">
        <v>26304</v>
      </c>
      <c r="J1127" s="21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1" t="s">
        <v>26307</v>
      </c>
      <c r="J1128" s="21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1" t="s">
        <v>26310</v>
      </c>
      <c r="J1129" s="21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1" t="s">
        <v>26313</v>
      </c>
      <c r="J1130" s="21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1" t="s">
        <v>26316</v>
      </c>
      <c r="J1131" s="21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1" t="s">
        <v>26322</v>
      </c>
      <c r="J1132" s="21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1" t="s">
        <v>26325</v>
      </c>
      <c r="J1133" s="21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1" t="s">
        <v>26328</v>
      </c>
      <c r="J1134" s="21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1" t="s">
        <v>26331</v>
      </c>
      <c r="J1135" s="21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1" t="s">
        <v>26334</v>
      </c>
      <c r="J1136" s="21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1" t="s">
        <v>26337</v>
      </c>
      <c r="J1137" s="21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1" t="s">
        <v>26340</v>
      </c>
      <c r="J1138" s="21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1" t="s">
        <v>26343</v>
      </c>
      <c r="J1139" s="21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1" t="s">
        <v>26082</v>
      </c>
      <c r="J1140" s="21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1" t="s">
        <v>26130</v>
      </c>
      <c r="J1141" s="21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1" t="s">
        <v>26355</v>
      </c>
      <c r="J1142" s="21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1" t="s">
        <v>26412</v>
      </c>
      <c r="J1143" s="21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1" t="s">
        <v>26358</v>
      </c>
      <c r="J1144" s="21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1" t="s">
        <v>26415</v>
      </c>
      <c r="J1145" s="21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1" t="s">
        <v>26544</v>
      </c>
      <c r="J1146" s="21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1" t="s">
        <v>26418</v>
      </c>
      <c r="J1147" s="21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1" t="s">
        <v>26361</v>
      </c>
      <c r="J1148" s="21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1" t="s">
        <v>26421</v>
      </c>
      <c r="J1149" s="21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1" t="s">
        <v>26424</v>
      </c>
      <c r="J1150" s="21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1" t="s">
        <v>26364</v>
      </c>
      <c r="J1151" s="21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1" t="s">
        <v>26367</v>
      </c>
      <c r="J1152" s="21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1" t="s">
        <v>26088</v>
      </c>
      <c r="J1153" s="21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1" t="s">
        <v>26142</v>
      </c>
      <c r="J1154" s="21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1" t="s">
        <v>26698</v>
      </c>
      <c r="J1155" s="21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1" t="s">
        <v>27094</v>
      </c>
      <c r="J1156" s="21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1" t="s">
        <v>26929</v>
      </c>
      <c r="J1157" s="21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1" t="s">
        <v>26932</v>
      </c>
      <c r="J1158" s="21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1" t="s">
        <v>27100</v>
      </c>
      <c r="J1159" s="21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1" t="s">
        <v>26791</v>
      </c>
      <c r="J1160" s="21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1" t="s">
        <v>26794</v>
      </c>
      <c r="J1161" s="21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1" t="s">
        <v>26797</v>
      </c>
      <c r="J1162" s="21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1" t="s">
        <v>26800</v>
      </c>
      <c r="J1163" s="21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1" t="s">
        <v>27219</v>
      </c>
      <c r="J1164" s="21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1" t="s">
        <v>27222</v>
      </c>
      <c r="J1165" s="21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1" t="s">
        <v>27225</v>
      </c>
      <c r="J1166" s="21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1" t="s">
        <v>26989</v>
      </c>
      <c r="J1167" s="21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1" t="s">
        <v>26992</v>
      </c>
      <c r="J1168" s="21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1" t="s">
        <v>26995</v>
      </c>
      <c r="J1169" s="21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1" t="s">
        <v>26998</v>
      </c>
      <c r="J1170" s="21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1" t="s">
        <v>27001</v>
      </c>
      <c r="J1171" s="21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1" t="s">
        <v>27007</v>
      </c>
      <c r="J1172" s="21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1" t="s">
        <v>27010</v>
      </c>
      <c r="J1173" s="21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1" t="s">
        <v>27103</v>
      </c>
      <c r="J1174" s="21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1" t="s">
        <v>27106</v>
      </c>
      <c r="J1175" s="21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1" t="s">
        <v>26761</v>
      </c>
      <c r="J1176" s="21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1" t="s">
        <v>26764</v>
      </c>
      <c r="J1177" s="21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1" t="s">
        <v>26767</v>
      </c>
      <c r="J1178" s="21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1" t="s">
        <v>26770</v>
      </c>
      <c r="J1179" s="21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1" t="s">
        <v>26608</v>
      </c>
      <c r="J1180" s="21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1" t="s">
        <v>26611</v>
      </c>
      <c r="J1181" s="21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1" t="s">
        <v>26614</v>
      </c>
      <c r="J1182" s="21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1" t="s">
        <v>26617</v>
      </c>
      <c r="J1183" s="21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1" t="s">
        <v>26620</v>
      </c>
      <c r="J1184" s="21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1" t="s">
        <v>26623</v>
      </c>
      <c r="J1185" s="21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1" t="s">
        <v>26626</v>
      </c>
      <c r="J1186" s="21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1" t="s">
        <v>26629</v>
      </c>
      <c r="J1187" s="21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1" t="s">
        <v>26632</v>
      </c>
      <c r="J1188" s="21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1" t="s">
        <v>26635</v>
      </c>
      <c r="J1189" s="21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1" t="s">
        <v>26638</v>
      </c>
      <c r="J1190" s="21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1" t="s">
        <v>26641</v>
      </c>
      <c r="J1191" s="21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1" t="s">
        <v>26644</v>
      </c>
      <c r="J1192" s="21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1" t="s">
        <v>26647</v>
      </c>
      <c r="J1193" s="21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1" t="s">
        <v>26650</v>
      </c>
      <c r="J1194" s="21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1" t="s">
        <v>26659</v>
      </c>
      <c r="J1195" s="21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1" t="s">
        <v>26662</v>
      </c>
      <c r="J1196" s="21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1" t="s">
        <v>26665</v>
      </c>
      <c r="J1197" s="21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1" t="s">
        <v>26671</v>
      </c>
      <c r="J1198" s="21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1" t="s">
        <v>26674</v>
      </c>
      <c r="J1199" s="21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1" t="s">
        <v>26677</v>
      </c>
      <c r="J1200" s="21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1" t="s">
        <v>26680</v>
      </c>
      <c r="J1201" s="21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1" t="s">
        <v>27034</v>
      </c>
      <c r="J1202" s="21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1" t="s">
        <v>27040</v>
      </c>
      <c r="J1203" s="21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1" t="s">
        <v>27376</v>
      </c>
      <c r="J1204" s="21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1" t="s">
        <v>27379</v>
      </c>
      <c r="J1205" s="21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1" t="s">
        <v>27382</v>
      </c>
      <c r="J1206" s="21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1" t="s">
        <v>27385</v>
      </c>
      <c r="J1207" s="21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1" t="s">
        <v>27549</v>
      </c>
      <c r="J1208" s="21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1" t="s">
        <v>27492</v>
      </c>
      <c r="J1209" s="21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1" t="s">
        <v>27495</v>
      </c>
      <c r="J1210" s="21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1" t="s">
        <v>27498</v>
      </c>
      <c r="J1211" s="21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1" t="s">
        <v>27501</v>
      </c>
      <c r="J1212" s="21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1" t="s">
        <v>27504</v>
      </c>
      <c r="J1213" s="21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1" t="s">
        <v>27507</v>
      </c>
      <c r="J1214" s="21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1" t="s">
        <v>27265</v>
      </c>
      <c r="J1215" s="21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1" t="s">
        <v>27268</v>
      </c>
      <c r="J1216" s="21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1" t="s">
        <v>27328</v>
      </c>
      <c r="J1217" s="21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1" t="s">
        <v>27271</v>
      </c>
      <c r="J1218" s="21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1" t="s">
        <v>27390</v>
      </c>
      <c r="J1219" s="21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1" t="s">
        <v>27393</v>
      </c>
      <c r="J1220" s="21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1" t="s">
        <v>27396</v>
      </c>
      <c r="J1221" s="21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1" t="s">
        <v>27399</v>
      </c>
      <c r="J1222" s="21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1" t="s">
        <v>27298</v>
      </c>
      <c r="J1223" s="21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1" t="s">
        <v>27277</v>
      </c>
      <c r="J1224" s="21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1" t="s">
        <v>27474</v>
      </c>
      <c r="J1225" s="21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1" t="s">
        <v>27477</v>
      </c>
      <c r="J1226" s="21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1" t="s">
        <v>27480</v>
      </c>
      <c r="J1227" s="21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1" t="s">
        <v>27453</v>
      </c>
      <c r="J1228" s="21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1" t="s">
        <v>27462</v>
      </c>
      <c r="J1229" s="21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1" t="s">
        <v>27668</v>
      </c>
      <c r="J1230" s="21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1" t="s">
        <v>27671</v>
      </c>
      <c r="J1231" s="21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1" t="s">
        <v>27704</v>
      </c>
      <c r="J1232" s="21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1" t="s">
        <v>28228</v>
      </c>
      <c r="J1233" s="21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1" t="s">
        <v>28231</v>
      </c>
      <c r="J1234" s="21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1" t="s">
        <v>28165</v>
      </c>
      <c r="J1235" s="21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1" t="s">
        <v>28346</v>
      </c>
      <c r="J1236" s="21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1" t="s">
        <v>28447</v>
      </c>
      <c r="J1237" s="21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1" t="s">
        <v>28450</v>
      </c>
      <c r="J1238" s="21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1" t="s">
        <v>28453</v>
      </c>
      <c r="J1239" s="21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1" t="s">
        <v>28456</v>
      </c>
      <c r="J1240" s="21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1" t="s">
        <v>28459</v>
      </c>
      <c r="J1241" s="21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1" t="s">
        <v>28462</v>
      </c>
      <c r="J1242" s="21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1" t="s">
        <v>28465</v>
      </c>
      <c r="J1243" s="21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1" t="s">
        <v>28468</v>
      </c>
      <c r="J1244" s="21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1" t="s">
        <v>28471</v>
      </c>
      <c r="J1245" s="21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1" t="s">
        <v>28313</v>
      </c>
      <c r="J1246" s="21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1" t="s">
        <v>28474</v>
      </c>
      <c r="J1247" s="21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1" t="s">
        <v>28480</v>
      </c>
      <c r="J1248" s="21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1" t="s">
        <v>28483</v>
      </c>
      <c r="J1249" s="21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1" t="s">
        <v>28486</v>
      </c>
      <c r="J1250" s="21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1" t="s">
        <v>28489</v>
      </c>
      <c r="J1251" s="21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1" t="s">
        <v>28492</v>
      </c>
      <c r="J1252" s="21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1" t="s">
        <v>28495</v>
      </c>
      <c r="J1253" s="21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1" t="s">
        <v>28498</v>
      </c>
      <c r="J1254" s="21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1" t="s">
        <v>28501</v>
      </c>
      <c r="J1255" s="21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1" t="s">
        <v>28504</v>
      </c>
      <c r="J1256" s="21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1" t="s">
        <v>28507</v>
      </c>
      <c r="J1257" s="21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1" t="s">
        <v>28660</v>
      </c>
      <c r="J1258" s="21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1" t="s">
        <v>28663</v>
      </c>
      <c r="J1259" s="21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1" t="s">
        <v>28519</v>
      </c>
      <c r="J1260" s="21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1" t="s">
        <v>28522</v>
      </c>
      <c r="J1261" s="21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1" t="s">
        <v>28525</v>
      </c>
      <c r="J1262" s="21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1" t="s">
        <v>28528</v>
      </c>
      <c r="J1263" s="21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1" t="s">
        <v>28534</v>
      </c>
      <c r="J1264" s="21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1" t="s">
        <v>28537</v>
      </c>
      <c r="J1265" s="21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1" t="s">
        <v>28540</v>
      </c>
      <c r="J1266" s="21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1" t="s">
        <v>28717</v>
      </c>
      <c r="J1267" s="21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1" t="s">
        <v>28720</v>
      </c>
      <c r="J1268" s="21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1" t="s">
        <v>28723</v>
      </c>
      <c r="J1269" s="21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1" t="s">
        <v>28543</v>
      </c>
      <c r="J1270" s="21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1" t="s">
        <v>28546</v>
      </c>
      <c r="J1271" s="21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1" t="s">
        <v>28549</v>
      </c>
      <c r="J1272" s="21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1" t="s">
        <v>28552</v>
      </c>
      <c r="J1273" s="21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1" t="s">
        <v>28555</v>
      </c>
      <c r="J1274" s="21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1" t="s">
        <v>28558</v>
      </c>
      <c r="J1275" s="21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1" t="s">
        <v>28561</v>
      </c>
      <c r="J1276" s="21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1" t="s">
        <v>28564</v>
      </c>
      <c r="J1277" s="21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1" t="s">
        <v>28786</v>
      </c>
      <c r="J1278" s="21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1" t="s">
        <v>28322</v>
      </c>
      <c r="J1279" s="21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1" t="s">
        <v>28567</v>
      </c>
      <c r="J1280" s="21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1" t="s">
        <v>28570</v>
      </c>
      <c r="J1281" s="21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1" t="s">
        <v>28804</v>
      </c>
      <c r="J1282" s="21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1" t="s">
        <v>28807</v>
      </c>
      <c r="J1283" s="21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1" t="s">
        <v>28729</v>
      </c>
      <c r="J1284" s="21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1" t="s">
        <v>28735</v>
      </c>
      <c r="J1285" s="21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1" t="s">
        <v>28738</v>
      </c>
      <c r="J1286" s="21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1" t="s">
        <v>28744</v>
      </c>
      <c r="J1287" s="21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1" t="s">
        <v>28747</v>
      </c>
      <c r="J1288" s="21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1" t="s">
        <v>28750</v>
      </c>
      <c r="J1289" s="21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1" t="s">
        <v>28340</v>
      </c>
      <c r="J1290" s="21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1" t="s">
        <v>29075</v>
      </c>
      <c r="J1291" s="21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1" t="s">
        <v>29078</v>
      </c>
      <c r="J1292" s="21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1" t="s">
        <v>28892</v>
      </c>
      <c r="J1293" s="21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1" t="s">
        <v>29138</v>
      </c>
      <c r="J1294" s="21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1" t="s">
        <v>28895</v>
      </c>
      <c r="J1295" s="21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1" t="s">
        <v>28874</v>
      </c>
      <c r="J1296" s="21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1" t="s">
        <v>29024</v>
      </c>
      <c r="J1297" s="21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1" t="s">
        <v>29033</v>
      </c>
      <c r="J1298" s="21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1" t="s">
        <v>29036</v>
      </c>
      <c r="J1299" s="21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1" t="s">
        <v>29039</v>
      </c>
      <c r="J1300" s="21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1" t="s">
        <v>29042</v>
      </c>
      <c r="J1301" s="21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1" t="s">
        <v>28910</v>
      </c>
      <c r="J1302" s="21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1" t="s">
        <v>28913</v>
      </c>
      <c r="J1303" s="21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1" t="s">
        <v>29381</v>
      </c>
      <c r="J1304" s="21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1" t="s">
        <v>29384</v>
      </c>
      <c r="J1305" s="21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1" t="s">
        <v>29387</v>
      </c>
      <c r="J1306" s="21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1" t="s">
        <v>29390</v>
      </c>
      <c r="J1307" s="21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1" t="s">
        <v>29393</v>
      </c>
      <c r="J1308" s="21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1" t="s">
        <v>29396</v>
      </c>
      <c r="J1309" s="21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1" t="s">
        <v>29399</v>
      </c>
      <c r="J1310" s="21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1" t="s">
        <v>29471</v>
      </c>
      <c r="J1311" s="21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1" t="s">
        <v>29474</v>
      </c>
      <c r="J1312" s="21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1" t="s">
        <v>29477</v>
      </c>
      <c r="J1313" s="21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1" t="s">
        <v>29480</v>
      </c>
      <c r="J1314" s="21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1" t="s">
        <v>29483</v>
      </c>
      <c r="J1315" s="21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1" t="s">
        <v>29486</v>
      </c>
      <c r="J1316" s="21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1" t="s">
        <v>29489</v>
      </c>
      <c r="J1317" s="21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1" t="s">
        <v>28919</v>
      </c>
      <c r="J1318" s="21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1" t="s">
        <v>29354</v>
      </c>
      <c r="J1319" s="21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1" t="s">
        <v>28928</v>
      </c>
      <c r="J1320" s="21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1" t="s">
        <v>29357</v>
      </c>
      <c r="J1321" s="21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1" t="s">
        <v>29528</v>
      </c>
      <c r="J1322" s="21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1" t="s">
        <v>29531</v>
      </c>
      <c r="J1323" s="21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1" t="s">
        <v>29360</v>
      </c>
      <c r="J1324" s="21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1" t="s">
        <v>29231</v>
      </c>
      <c r="J1325" s="21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1" t="s">
        <v>29234</v>
      </c>
      <c r="J1326" s="21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1" t="s">
        <v>29411</v>
      </c>
      <c r="J1327" s="21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1" t="s">
        <v>29414</v>
      </c>
      <c r="J1328" s="21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1" t="s">
        <v>29417</v>
      </c>
      <c r="J1329" s="21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1" t="s">
        <v>29201</v>
      </c>
      <c r="J1330" s="21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1" t="s">
        <v>29204</v>
      </c>
      <c r="J1331" s="21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1" t="s">
        <v>29207</v>
      </c>
      <c r="J1332" s="21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1" t="s">
        <v>29210</v>
      </c>
      <c r="J1333" s="21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1" t="s">
        <v>29860</v>
      </c>
      <c r="J1334" s="21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1" t="s">
        <v>29650</v>
      </c>
      <c r="J1335" s="21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1" t="s">
        <v>30257</v>
      </c>
      <c r="J1336" s="21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1" t="s">
        <v>30332</v>
      </c>
      <c r="J1337" s="21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1" t="s">
        <v>30377</v>
      </c>
      <c r="J1338" s="21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1" t="s">
        <v>30380</v>
      </c>
      <c r="J1339" s="21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1" t="s">
        <v>30383</v>
      </c>
      <c r="J1340" s="21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1" t="s">
        <v>30386</v>
      </c>
      <c r="J1341" s="21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1" t="s">
        <v>30389</v>
      </c>
      <c r="J1342" s="21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1" t="s">
        <v>30392</v>
      </c>
      <c r="J1343" s="21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1" t="s">
        <v>30395</v>
      </c>
      <c r="J1344" s="21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1" t="s">
        <v>30281</v>
      </c>
      <c r="J1345" s="21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1" t="s">
        <v>29924</v>
      </c>
      <c r="J1346" s="21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1" t="s">
        <v>29927</v>
      </c>
      <c r="J1347" s="21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1" t="s">
        <v>30464</v>
      </c>
      <c r="J1348" s="21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1" t="s">
        <v>30299</v>
      </c>
      <c r="J1349" s="21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1" t="s">
        <v>30083</v>
      </c>
      <c r="J1350" s="21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1" t="s">
        <v>30086</v>
      </c>
      <c r="J1351" s="21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1" t="s">
        <v>30089</v>
      </c>
      <c r="J1352" s="21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1" t="s">
        <v>30092</v>
      </c>
      <c r="J1353" s="21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1" t="s">
        <v>30098</v>
      </c>
      <c r="J1354" s="21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1" t="s">
        <v>30011</v>
      </c>
      <c r="J1355" s="21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1" t="s">
        <v>30017</v>
      </c>
      <c r="J1356" s="21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1" t="s">
        <v>30020</v>
      </c>
      <c r="J1357" s="21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1" t="s">
        <v>30101</v>
      </c>
      <c r="J1358" s="21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1" t="s">
        <v>30104</v>
      </c>
      <c r="J1359" s="21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1" t="s">
        <v>30467</v>
      </c>
      <c r="J1360" s="21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1" t="s">
        <v>30308</v>
      </c>
      <c r="J1361" s="21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1" t="s">
        <v>30107</v>
      </c>
      <c r="J1362" s="21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1" t="s">
        <v>30026</v>
      </c>
      <c r="J1363" s="21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1" t="s">
        <v>30029</v>
      </c>
      <c r="J1364" s="21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1" t="s">
        <v>30032</v>
      </c>
      <c r="J1365" s="21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1" t="s">
        <v>30110</v>
      </c>
      <c r="J1366" s="21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1" t="s">
        <v>30113</v>
      </c>
      <c r="J1367" s="21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1" t="s">
        <v>30116</v>
      </c>
      <c r="J1368" s="21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1" t="s">
        <v>30119</v>
      </c>
      <c r="J1369" s="21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1" t="s">
        <v>30122</v>
      </c>
      <c r="J1370" s="21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1" t="s">
        <v>30041</v>
      </c>
      <c r="J1371" s="21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1" t="s">
        <v>30128</v>
      </c>
      <c r="J1372" s="21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1" t="s">
        <v>30047</v>
      </c>
      <c r="J1373" s="21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1" t="s">
        <v>30598</v>
      </c>
      <c r="J1374" s="21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1" t="s">
        <v>30601</v>
      </c>
      <c r="J1375" s="21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1" t="s">
        <v>30604</v>
      </c>
      <c r="J1376" s="21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1" t="s">
        <v>30610</v>
      </c>
      <c r="J1377" s="21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1" t="s">
        <v>30619</v>
      </c>
      <c r="J1378" s="21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1" t="s">
        <v>30622</v>
      </c>
      <c r="J1379" s="21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1" t="s">
        <v>30538</v>
      </c>
      <c r="J1380" s="21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1" t="s">
        <v>30673</v>
      </c>
      <c r="J1381" s="21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1" t="s">
        <v>30676</v>
      </c>
      <c r="J1382" s="21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1" t="s">
        <v>30511</v>
      </c>
      <c r="J1383" s="21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1" t="s">
        <v>30541</v>
      </c>
      <c r="J1384" s="21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1" t="s">
        <v>30691</v>
      </c>
      <c r="J1385" s="21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1" t="s">
        <v>30694</v>
      </c>
      <c r="J1386" s="21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1" t="s">
        <v>30697</v>
      </c>
      <c r="J1387" s="21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1" t="s">
        <v>30932</v>
      </c>
      <c r="J1388" s="21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hidden="1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31273</v>
      </c>
      <c r="H1389" t="s">
        <v>4867</v>
      </c>
      <c r="I1389" s="21" t="s">
        <v>31199</v>
      </c>
      <c r="J1389" s="21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hidden="1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31275</v>
      </c>
      <c r="H1390" t="s">
        <v>4867</v>
      </c>
      <c r="I1390" s="21" t="s">
        <v>31205</v>
      </c>
      <c r="J1390" s="21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hidden="1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1" t="s">
        <v>31028</v>
      </c>
      <c r="J1391" s="21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hidden="1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1" t="s">
        <v>31034</v>
      </c>
      <c r="J1392" s="21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hidden="1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1" t="s">
        <v>31037</v>
      </c>
      <c r="J1393" s="21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hidden="1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1" t="s">
        <v>31040</v>
      </c>
      <c r="J1394" s="21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hidden="1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1" t="s">
        <v>31043</v>
      </c>
      <c r="J1395" s="21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hidden="1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1" t="s">
        <v>31046</v>
      </c>
      <c r="J1396" s="21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hidden="1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1" t="s">
        <v>31049</v>
      </c>
      <c r="J1397" s="21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hidden="1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1" t="s">
        <v>31052</v>
      </c>
      <c r="J1398" s="21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1" t="s">
        <v>31145</v>
      </c>
      <c r="J1399" s="21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1" t="s">
        <v>30890</v>
      </c>
      <c r="J1400" s="21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hidden="1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1" t="s">
        <v>30938</v>
      </c>
      <c r="J1401" s="21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hidden="1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1" t="s">
        <v>31133</v>
      </c>
      <c r="J1402" s="21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hidden="1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1" t="s">
        <v>31136</v>
      </c>
      <c r="J1403" s="21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1" t="s">
        <v>31241</v>
      </c>
      <c r="J1404" s="21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1" t="s">
        <v>30899</v>
      </c>
      <c r="J1405" s="21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hidden="1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1" t="s">
        <v>31004</v>
      </c>
      <c r="J1406" s="21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hidden="1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1" t="s">
        <v>31007</v>
      </c>
      <c r="J1407" s="21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hidden="1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1" t="s">
        <v>31010</v>
      </c>
      <c r="J1408" s="21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1" t="s">
        <v>31013</v>
      </c>
      <c r="J1409" s="21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hidden="1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31276</v>
      </c>
      <c r="H1410" t="s">
        <v>4871</v>
      </c>
      <c r="I1410" s="21" t="s">
        <v>31247</v>
      </c>
      <c r="J1410" s="21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hidden="1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1" t="s">
        <v>30980</v>
      </c>
      <c r="J1411" s="21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hidden="1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1" t="s">
        <v>30983</v>
      </c>
      <c r="J1412" s="21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hidden="1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1" t="s">
        <v>30986</v>
      </c>
      <c r="J1413" s="21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1" t="s">
        <v>31190</v>
      </c>
      <c r="J1414" s="21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hidden="1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1" t="s">
        <v>31058</v>
      </c>
      <c r="J1415" s="21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hidden="1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1" t="s">
        <v>31061</v>
      </c>
      <c r="J1416" s="21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hidden="1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1" t="s">
        <v>31064</v>
      </c>
      <c r="J1417" s="21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hidden="1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1" t="s">
        <v>31067</v>
      </c>
      <c r="J1418" s="21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hidden="1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1" t="s">
        <v>31070</v>
      </c>
      <c r="J1419" s="21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hidden="1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1" t="s">
        <v>31073</v>
      </c>
      <c r="J1420" s="21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hidden="1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1" t="s">
        <v>31076</v>
      </c>
      <c r="J1421" s="21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hidden="1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1" t="s">
        <v>31079</v>
      </c>
      <c r="J1422" s="21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hidden="1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1" t="s">
        <v>31082</v>
      </c>
      <c r="J1423" s="21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1" t="s">
        <v>30914</v>
      </c>
      <c r="J1424" s="21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1" t="s">
        <v>30950</v>
      </c>
      <c r="J1425" s="21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hidden="1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1" t="s">
        <v>32044</v>
      </c>
      <c r="J1426" s="21" t="s">
        <v>1182</v>
      </c>
      <c r="K1426" t="s">
        <v>32045</v>
      </c>
      <c r="L1426" t="s">
        <v>32046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32230</v>
      </c>
      <c r="I1427" s="21" t="s">
        <v>31670</v>
      </c>
      <c r="J1427" s="21" t="s">
        <v>4883</v>
      </c>
      <c r="K1427" t="s">
        <v>31671</v>
      </c>
      <c r="L1427" t="s">
        <v>31672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32231</v>
      </c>
      <c r="I1428" s="21" t="s">
        <v>31673</v>
      </c>
      <c r="J1428" s="21" t="s">
        <v>4883</v>
      </c>
      <c r="K1428" t="s">
        <v>31674</v>
      </c>
      <c r="L1428" t="s">
        <v>31675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32231</v>
      </c>
      <c r="H1429" t="s">
        <v>1140</v>
      </c>
      <c r="I1429" s="21" t="s">
        <v>31676</v>
      </c>
      <c r="J1429" s="21" t="s">
        <v>4883</v>
      </c>
      <c r="K1429" t="s">
        <v>31677</v>
      </c>
      <c r="L1429" t="s">
        <v>31678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32232</v>
      </c>
      <c r="F1430" t="s">
        <v>32233</v>
      </c>
      <c r="H1430" t="s">
        <v>1135</v>
      </c>
      <c r="I1430" s="21" t="s">
        <v>31685</v>
      </c>
      <c r="J1430" s="21" t="s">
        <v>4883</v>
      </c>
      <c r="K1430" t="s">
        <v>31686</v>
      </c>
      <c r="L1430" t="s">
        <v>31687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32232</v>
      </c>
      <c r="F1431" t="s">
        <v>32233</v>
      </c>
      <c r="I1431" s="21" t="s">
        <v>31688</v>
      </c>
      <c r="J1431" s="21" t="s">
        <v>4883</v>
      </c>
      <c r="K1431" t="s">
        <v>31689</v>
      </c>
      <c r="L1431" t="s">
        <v>31690</v>
      </c>
      <c r="M1431" s="10"/>
      <c r="N1431" s="2" t="str">
        <f>HYPERLINK(Таблица3[[#This Row],[RelativePath]])</f>
        <v>1 Въезд на базу\GA3948333_4_20260826T134917Z.jpg</v>
      </c>
    </row>
    <row r="1432" spans="1:14" hidden="1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1" t="s">
        <v>32053</v>
      </c>
      <c r="J1432" s="21" t="s">
        <v>1182</v>
      </c>
      <c r="K1432" t="s">
        <v>32054</v>
      </c>
      <c r="L1432" t="s">
        <v>32055</v>
      </c>
      <c r="M1432" s="10"/>
      <c r="N1432" s="2" t="str">
        <f>HYPERLINK(Таблица3[[#This Row],[RelativePath]])</f>
        <v>4 Крыльцо офиса\K07156189_21_20260827T181718Z.jpg</v>
      </c>
    </row>
    <row r="1433" spans="1:14" hidden="1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1" t="s">
        <v>32056</v>
      </c>
      <c r="J1433" s="21" t="s">
        <v>1182</v>
      </c>
      <c r="K1433" t="s">
        <v>32057</v>
      </c>
      <c r="L1433" t="s">
        <v>32058</v>
      </c>
      <c r="M1433" s="10"/>
      <c r="N1433" s="2" t="str">
        <f>HYPERLINK(Таблица3[[#This Row],[RelativePath]])</f>
        <v>4 Крыльцо офиса\K07156189_21_20260827T181725Z.jpg</v>
      </c>
    </row>
    <row r="1434" spans="1:14" hidden="1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32234</v>
      </c>
      <c r="F1434" t="s">
        <v>32250</v>
      </c>
      <c r="G1434">
        <v>1</v>
      </c>
      <c r="I1434" s="21" t="s">
        <v>31877</v>
      </c>
      <c r="J1434" s="21" t="s">
        <v>4877</v>
      </c>
      <c r="K1434" t="s">
        <v>31878</v>
      </c>
      <c r="L1434" t="s">
        <v>31879</v>
      </c>
      <c r="M1434" s="10"/>
      <c r="N1434" s="2" t="str">
        <f>HYPERLINK(Таблица3[[#This Row],[RelativePath]])</f>
        <v>10 Въезд ангар\GA3948333_6_20260828T093440Z.jpg</v>
      </c>
    </row>
    <row r="1435" spans="1:14" hidden="1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32234</v>
      </c>
      <c r="F1435" t="s">
        <v>32250</v>
      </c>
      <c r="G1435">
        <v>1</v>
      </c>
      <c r="I1435" s="21" t="s">
        <v>31880</v>
      </c>
      <c r="J1435" s="21" t="s">
        <v>4877</v>
      </c>
      <c r="K1435" t="s">
        <v>31881</v>
      </c>
      <c r="L1435" t="s">
        <v>31882</v>
      </c>
      <c r="M1435" s="10"/>
      <c r="N1435" s="2" t="str">
        <f>HYPERLINK(Таблица3[[#This Row],[RelativePath]])</f>
        <v>10 Въезд ангар\GA3948333_6_20260828T093527Z.jpg</v>
      </c>
    </row>
    <row r="1436" spans="1:14" hidden="1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32234</v>
      </c>
      <c r="F1436" t="s">
        <v>32250</v>
      </c>
      <c r="G1436">
        <v>1</v>
      </c>
      <c r="I1436" s="21" t="s">
        <v>31883</v>
      </c>
      <c r="J1436" s="21" t="s">
        <v>4877</v>
      </c>
      <c r="K1436" t="s">
        <v>31884</v>
      </c>
      <c r="L1436" t="s">
        <v>31885</v>
      </c>
      <c r="M1436" s="10"/>
      <c r="N1436" s="2" t="str">
        <f>HYPERLINK(Таблица3[[#This Row],[RelativePath]])</f>
        <v>10 Въезд ангар\GA3948333_6_20260828T093623Z.jpg</v>
      </c>
    </row>
    <row r="1437" spans="1:14" hidden="1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32234</v>
      </c>
      <c r="F1437" t="s">
        <v>32250</v>
      </c>
      <c r="G1437">
        <v>1</v>
      </c>
      <c r="I1437" s="21" t="s">
        <v>31886</v>
      </c>
      <c r="J1437" s="21" t="s">
        <v>4877</v>
      </c>
      <c r="K1437" t="s">
        <v>31887</v>
      </c>
      <c r="L1437" t="s">
        <v>31888</v>
      </c>
      <c r="M1437" s="10"/>
      <c r="N1437" s="2" t="str">
        <f>HYPERLINK(Таблица3[[#This Row],[RelativePath]])</f>
        <v>10 Въезд ангар\GA3948333_6_20260828T093739Z.jpg</v>
      </c>
    </row>
    <row r="1438" spans="1:14" hidden="1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32234</v>
      </c>
      <c r="F1438" t="s">
        <v>2648</v>
      </c>
      <c r="G1438">
        <v>1</v>
      </c>
      <c r="I1438" s="21" t="s">
        <v>31889</v>
      </c>
      <c r="J1438" s="21" t="s">
        <v>4877</v>
      </c>
      <c r="K1438" t="s">
        <v>31890</v>
      </c>
      <c r="L1438" t="s">
        <v>31891</v>
      </c>
      <c r="M1438" s="10"/>
      <c r="N1438" s="2" t="str">
        <f>HYPERLINK(Таблица3[[#This Row],[RelativePath]])</f>
        <v>10 Въезд ангар\GA3948333_6_20260828T094118Z.jpg</v>
      </c>
    </row>
    <row r="1439" spans="1:14" hidden="1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32234</v>
      </c>
      <c r="F1439" t="s">
        <v>2648</v>
      </c>
      <c r="G1439">
        <v>1</v>
      </c>
      <c r="I1439" s="21" t="s">
        <v>31892</v>
      </c>
      <c r="J1439" s="21" t="s">
        <v>4877</v>
      </c>
      <c r="K1439" t="s">
        <v>31893</v>
      </c>
      <c r="L1439" t="s">
        <v>31894</v>
      </c>
      <c r="M1439" s="10"/>
      <c r="N1439" s="2" t="str">
        <f>HYPERLINK(Таблица3[[#This Row],[RelativePath]])</f>
        <v>10 Въезд ангар\GA3948333_6_20260828T094139Z.jpg</v>
      </c>
    </row>
    <row r="1440" spans="1:14" hidden="1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32234</v>
      </c>
      <c r="F1440" t="s">
        <v>2648</v>
      </c>
      <c r="G1440">
        <v>1</v>
      </c>
      <c r="I1440" s="21" t="s">
        <v>31895</v>
      </c>
      <c r="J1440" s="21" t="s">
        <v>4877</v>
      </c>
      <c r="K1440" t="s">
        <v>31896</v>
      </c>
      <c r="L1440" t="s">
        <v>31897</v>
      </c>
      <c r="M1440" s="10"/>
      <c r="N1440" s="2" t="str">
        <f>HYPERLINK(Таблица3[[#This Row],[RelativePath]])</f>
        <v>10 Въезд ангар\GA3948333_6_20260828T094159Z.jpg</v>
      </c>
    </row>
    <row r="1441" spans="1:14" hidden="1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32234</v>
      </c>
      <c r="F1441" t="s">
        <v>2648</v>
      </c>
      <c r="G1441">
        <v>2</v>
      </c>
      <c r="I1441" s="21" t="s">
        <v>31901</v>
      </c>
      <c r="J1441" s="21" t="s">
        <v>4877</v>
      </c>
      <c r="K1441" t="s">
        <v>31902</v>
      </c>
      <c r="L1441" t="s">
        <v>31903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32238</v>
      </c>
      <c r="F1442" t="s">
        <v>60</v>
      </c>
      <c r="I1442" s="21" t="s">
        <v>32224</v>
      </c>
      <c r="J1442" s="21" t="s">
        <v>4849</v>
      </c>
      <c r="K1442" t="s">
        <v>32225</v>
      </c>
      <c r="L1442" t="s">
        <v>32226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32238</v>
      </c>
      <c r="F1443" t="s">
        <v>60</v>
      </c>
      <c r="I1443" s="21" t="s">
        <v>32011</v>
      </c>
      <c r="J1443" s="21" t="s">
        <v>4542</v>
      </c>
      <c r="K1443" t="s">
        <v>32012</v>
      </c>
      <c r="L1443" t="s">
        <v>32013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32243</v>
      </c>
      <c r="H1444" t="s">
        <v>32244</v>
      </c>
      <c r="I1444" s="21" t="s">
        <v>32062</v>
      </c>
      <c r="J1444" s="21" t="s">
        <v>1182</v>
      </c>
      <c r="K1444" t="s">
        <v>32063</v>
      </c>
      <c r="L1444" t="s">
        <v>32064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32238</v>
      </c>
      <c r="F1445" t="s">
        <v>60</v>
      </c>
      <c r="I1445" s="21" t="s">
        <v>32014</v>
      </c>
      <c r="J1445" s="21" t="s">
        <v>4542</v>
      </c>
      <c r="K1445" t="s">
        <v>32015</v>
      </c>
      <c r="L1445" t="s">
        <v>32016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32238</v>
      </c>
      <c r="F1446" t="s">
        <v>60</v>
      </c>
      <c r="I1446" s="21" t="s">
        <v>32017</v>
      </c>
      <c r="J1446" s="21" t="s">
        <v>4542</v>
      </c>
      <c r="K1446" t="s">
        <v>32018</v>
      </c>
      <c r="L1446" t="s">
        <v>32019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32238</v>
      </c>
      <c r="F1447" t="s">
        <v>60</v>
      </c>
      <c r="I1447" s="21" t="s">
        <v>32020</v>
      </c>
      <c r="J1447" s="21" t="s">
        <v>4542</v>
      </c>
      <c r="K1447" t="s">
        <v>32021</v>
      </c>
      <c r="L1447" t="s">
        <v>32022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32238</v>
      </c>
      <c r="F1448" t="s">
        <v>60</v>
      </c>
      <c r="I1448" s="21" t="s">
        <v>32023</v>
      </c>
      <c r="J1448" s="21" t="s">
        <v>4542</v>
      </c>
      <c r="K1448" t="s">
        <v>32024</v>
      </c>
      <c r="L1448" t="s">
        <v>32025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32239</v>
      </c>
      <c r="I1449" s="21" t="s">
        <v>31721</v>
      </c>
      <c r="J1449" s="21" t="s">
        <v>4883</v>
      </c>
      <c r="K1449" t="s">
        <v>31722</v>
      </c>
      <c r="L1449" t="s">
        <v>31723</v>
      </c>
      <c r="M1449" s="10"/>
      <c r="N1449" s="2" t="str">
        <f>HYPERLINK(Таблица3[[#This Row],[RelativePath]])</f>
        <v>1 Въезд на базу\GA3948333_4_20260829T121354Z.jpg</v>
      </c>
    </row>
    <row r="1450" spans="1:14" hidden="1" x14ac:dyDescent="0.25">
      <c r="A1450" t="s">
        <v>13</v>
      </c>
      <c r="B1450" s="3">
        <v>46265</v>
      </c>
      <c r="C1450" s="5">
        <v>0.67291666666666672</v>
      </c>
      <c r="D1450" s="1" t="s">
        <v>162</v>
      </c>
      <c r="E1450" t="s">
        <v>33074</v>
      </c>
      <c r="F1450" t="s">
        <v>22575</v>
      </c>
      <c r="H1450" t="s">
        <v>773</v>
      </c>
      <c r="I1450" s="21" t="s">
        <v>32834</v>
      </c>
      <c r="J1450" s="21" t="s">
        <v>1180</v>
      </c>
      <c r="K1450" t="s">
        <v>32835</v>
      </c>
      <c r="L1450" t="s">
        <v>32836</v>
      </c>
      <c r="M1450" s="10"/>
      <c r="N1450" s="2" t="str">
        <f>HYPERLINK(Таблица3[[#This Row],[RelativePath]])</f>
        <v>12 Площадка 3 кран\K07156189_20_20260831T160900Z.jpg</v>
      </c>
    </row>
    <row r="1451" spans="1:14" hidden="1" x14ac:dyDescent="0.25">
      <c r="A1451" t="s">
        <v>13</v>
      </c>
      <c r="B1451" s="3">
        <v>46265</v>
      </c>
      <c r="C1451" s="5">
        <v>0.67417824074074073</v>
      </c>
      <c r="D1451" s="1" t="s">
        <v>162</v>
      </c>
      <c r="E1451" t="s">
        <v>33074</v>
      </c>
      <c r="F1451" t="s">
        <v>22575</v>
      </c>
      <c r="H1451" t="s">
        <v>1140</v>
      </c>
      <c r="I1451" s="21" t="s">
        <v>32837</v>
      </c>
      <c r="J1451" s="21" t="s">
        <v>1180</v>
      </c>
      <c r="K1451" t="s">
        <v>32838</v>
      </c>
      <c r="L1451" t="s">
        <v>32839</v>
      </c>
      <c r="M1451" s="10"/>
      <c r="N1451" s="2" t="str">
        <f>HYPERLINK(Таблица3[[#This Row],[RelativePath]])</f>
        <v>12 Площадка 3 кран\K07156189_20_20260831T161049Z.jpg</v>
      </c>
    </row>
    <row r="1452" spans="1:14" hidden="1" x14ac:dyDescent="0.25">
      <c r="A1452" t="s">
        <v>13</v>
      </c>
      <c r="B1452" s="3">
        <v>46265</v>
      </c>
      <c r="C1452" s="5">
        <v>0.68002314814814813</v>
      </c>
      <c r="D1452" s="1" t="s">
        <v>162</v>
      </c>
      <c r="E1452" t="s">
        <v>33074</v>
      </c>
      <c r="F1452" t="s">
        <v>22575</v>
      </c>
      <c r="H1452" t="s">
        <v>1140</v>
      </c>
      <c r="I1452" s="21" t="s">
        <v>32840</v>
      </c>
      <c r="J1452" s="21" t="s">
        <v>1180</v>
      </c>
      <c r="K1452" t="s">
        <v>32841</v>
      </c>
      <c r="L1452" t="s">
        <v>32842</v>
      </c>
      <c r="M1452" s="10"/>
      <c r="N1452" s="2" t="str">
        <f>HYPERLINK(Таблица3[[#This Row],[RelativePath]])</f>
        <v>12 Площадка 3 кран\K07156189_20_20260831T161914Z.jpg</v>
      </c>
    </row>
    <row r="1453" spans="1:14" hidden="1" x14ac:dyDescent="0.25">
      <c r="A1453" t="s">
        <v>13</v>
      </c>
      <c r="B1453" s="3">
        <v>46265</v>
      </c>
      <c r="C1453" s="5">
        <v>0.68243055555555554</v>
      </c>
      <c r="D1453" s="1" t="s">
        <v>304</v>
      </c>
      <c r="E1453" t="s">
        <v>33075</v>
      </c>
      <c r="F1453" t="s">
        <v>22575</v>
      </c>
      <c r="I1453" s="21" t="s">
        <v>32951</v>
      </c>
      <c r="J1453" s="21" t="s">
        <v>4542</v>
      </c>
      <c r="K1453" t="s">
        <v>32952</v>
      </c>
      <c r="L1453" t="s">
        <v>32953</v>
      </c>
      <c r="M1453" s="10"/>
      <c r="N1453" s="2" t="str">
        <f>HYPERLINK(Таблица3[[#This Row],[RelativePath]])</f>
        <v>14 На гаражи\GD7678666_1_20260831T162242Z.jpg</v>
      </c>
    </row>
    <row r="1454" spans="1:14" hidden="1" x14ac:dyDescent="0.25">
      <c r="A1454" t="s">
        <v>13</v>
      </c>
      <c r="B1454" s="3">
        <v>46265</v>
      </c>
      <c r="C1454" s="5">
        <v>0.68261574074074072</v>
      </c>
      <c r="D1454" s="1" t="s">
        <v>62</v>
      </c>
      <c r="E1454" t="s">
        <v>33075</v>
      </c>
      <c r="F1454" t="s">
        <v>22575</v>
      </c>
      <c r="I1454" s="21" t="s">
        <v>32954</v>
      </c>
      <c r="J1454" s="21" t="s">
        <v>4542</v>
      </c>
      <c r="K1454" t="s">
        <v>32955</v>
      </c>
      <c r="L1454" t="s">
        <v>32956</v>
      </c>
      <c r="M1454" s="10"/>
      <c r="N1454" s="2" t="str">
        <f>HYPERLINK(Таблица3[[#This Row],[RelativePath]])</f>
        <v>14 На гаражи\GD7678666_1_20260831T162258Z.jpg</v>
      </c>
    </row>
    <row r="1455" spans="1:14" hidden="1" x14ac:dyDescent="0.25">
      <c r="A1455" t="s">
        <v>14</v>
      </c>
      <c r="B1455" s="3">
        <v>46266</v>
      </c>
      <c r="C1455" s="5">
        <v>0.49695601851851851</v>
      </c>
      <c r="D1455" s="1" t="s">
        <v>162</v>
      </c>
      <c r="E1455" t="s">
        <v>22568</v>
      </c>
      <c r="F1455" t="s">
        <v>33063</v>
      </c>
      <c r="I1455" s="21" t="s">
        <v>32732</v>
      </c>
      <c r="J1455" s="21" t="s">
        <v>4877</v>
      </c>
      <c r="K1455" t="s">
        <v>32733</v>
      </c>
      <c r="L1455" t="s">
        <v>32734</v>
      </c>
      <c r="M1455" s="10"/>
      <c r="N1455" s="2" t="str">
        <f>HYPERLINK(Таблица3[[#This Row],[RelativePath]])</f>
        <v>10 Въезд ангар\GA3948333_6_20260901T115537Z.jpg</v>
      </c>
    </row>
    <row r="1456" spans="1:14" hidden="1" x14ac:dyDescent="0.25">
      <c r="A1456" t="s">
        <v>14</v>
      </c>
      <c r="B1456" s="3">
        <v>46266</v>
      </c>
      <c r="C1456" s="5">
        <v>0.49751157407407409</v>
      </c>
      <c r="D1456" s="1" t="s">
        <v>115</v>
      </c>
      <c r="E1456" t="s">
        <v>22568</v>
      </c>
      <c r="F1456" t="s">
        <v>33063</v>
      </c>
      <c r="I1456" s="21" t="s">
        <v>32258</v>
      </c>
      <c r="J1456" s="21" t="s">
        <v>4884</v>
      </c>
      <c r="K1456" t="s">
        <v>32259</v>
      </c>
      <c r="L1456" t="s">
        <v>32260</v>
      </c>
      <c r="M1456" s="10"/>
      <c r="N1456" s="2" t="str">
        <f>HYPERLINK(Таблица3[[#This Row],[RelativePath]])</f>
        <v>2 Поката пилорама\GA3948333_8_20260901T115625Z.jpg</v>
      </c>
    </row>
    <row r="1457" spans="1:14" hidden="1" x14ac:dyDescent="0.25">
      <c r="A1457" t="s">
        <v>14</v>
      </c>
      <c r="B1457" s="3">
        <v>46266</v>
      </c>
      <c r="C1457" s="5">
        <v>0.50163194444444448</v>
      </c>
      <c r="D1457" s="1" t="s">
        <v>85</v>
      </c>
      <c r="E1457" t="s">
        <v>22568</v>
      </c>
      <c r="F1457" t="s">
        <v>33063</v>
      </c>
      <c r="I1457" s="21" t="s">
        <v>32327</v>
      </c>
      <c r="J1457" s="21" t="s">
        <v>4883</v>
      </c>
      <c r="K1457" t="s">
        <v>32328</v>
      </c>
      <c r="L1457" t="s">
        <v>32329</v>
      </c>
      <c r="M1457" s="10"/>
      <c r="N1457" s="2" t="str">
        <f>HYPERLINK(Таблица3[[#This Row],[RelativePath]])</f>
        <v>1 Въезд на базу\GA3948333_4_20260901T120221Z.jpg</v>
      </c>
    </row>
    <row r="1458" spans="1:14" hidden="1" x14ac:dyDescent="0.25">
      <c r="A1458" t="s">
        <v>14</v>
      </c>
      <c r="B1458" s="3">
        <v>46266</v>
      </c>
      <c r="C1458" s="5">
        <v>0.63525462962962964</v>
      </c>
      <c r="D1458" s="1" t="s">
        <v>162</v>
      </c>
      <c r="E1458" t="s">
        <v>33062</v>
      </c>
      <c r="F1458" t="s">
        <v>24913</v>
      </c>
      <c r="H1458" t="s">
        <v>796</v>
      </c>
      <c r="I1458" s="21" t="s">
        <v>32915</v>
      </c>
      <c r="J1458" s="21" t="s">
        <v>1181</v>
      </c>
      <c r="K1458" t="s">
        <v>32916</v>
      </c>
      <c r="L1458" t="s">
        <v>32917</v>
      </c>
      <c r="M1458" s="10"/>
      <c r="N1458" s="2" t="str">
        <f>HYPERLINK(Таблица3[[#This Row],[RelativePath]])</f>
        <v>13 Склад хол\K07156189_23_20260901T151446Z.jpg</v>
      </c>
    </row>
    <row r="1459" spans="1:14" hidden="1" x14ac:dyDescent="0.25">
      <c r="A1459" t="s">
        <v>14</v>
      </c>
      <c r="B1459" s="3">
        <v>46266</v>
      </c>
      <c r="C1459" s="5">
        <v>0.63579861111111113</v>
      </c>
      <c r="D1459" s="1" t="s">
        <v>162</v>
      </c>
      <c r="E1459" t="s">
        <v>33062</v>
      </c>
      <c r="F1459" t="s">
        <v>24913</v>
      </c>
      <c r="H1459" t="s">
        <v>1140</v>
      </c>
      <c r="I1459" s="21" t="s">
        <v>32918</v>
      </c>
      <c r="J1459" s="21" t="s">
        <v>1181</v>
      </c>
      <c r="K1459" t="s">
        <v>32919</v>
      </c>
      <c r="L1459" t="s">
        <v>32920</v>
      </c>
      <c r="M1459" s="10"/>
      <c r="N1459" s="2" t="str">
        <f>HYPERLINK(Таблица3[[#This Row],[RelativePath]])</f>
        <v>13 Склад хол\K07156189_23_20260901T151533Z.jpg</v>
      </c>
    </row>
    <row r="1460" spans="1:14" hidden="1" x14ac:dyDescent="0.25">
      <c r="A1460" t="s">
        <v>14</v>
      </c>
      <c r="B1460" s="3">
        <v>46266</v>
      </c>
      <c r="C1460" s="5">
        <v>0.64240740740740743</v>
      </c>
      <c r="D1460" s="1" t="s">
        <v>304</v>
      </c>
      <c r="E1460" t="s">
        <v>33062</v>
      </c>
      <c r="F1460" t="s">
        <v>24913</v>
      </c>
      <c r="I1460" s="21" t="s">
        <v>32924</v>
      </c>
      <c r="J1460" s="21" t="s">
        <v>1181</v>
      </c>
      <c r="K1460" t="s">
        <v>32925</v>
      </c>
      <c r="L1460" t="s">
        <v>32926</v>
      </c>
      <c r="M1460" s="10"/>
      <c r="N1460" s="2" t="str">
        <f>HYPERLINK(Таблица3[[#This Row],[RelativePath]])</f>
        <v>13 Склад хол\K07156189_23_20260901T152504Z.jpg</v>
      </c>
    </row>
    <row r="1461" spans="1:14" hidden="1" x14ac:dyDescent="0.25">
      <c r="A1461" t="s">
        <v>14</v>
      </c>
      <c r="B1461" s="3">
        <v>46266</v>
      </c>
      <c r="C1461" s="5">
        <v>0.64282407407407405</v>
      </c>
      <c r="D1461" s="1" t="s">
        <v>62</v>
      </c>
      <c r="E1461" t="s">
        <v>33062</v>
      </c>
      <c r="F1461" t="s">
        <v>24913</v>
      </c>
      <c r="I1461" s="21" t="s">
        <v>32336</v>
      </c>
      <c r="J1461" s="21" t="s">
        <v>4883</v>
      </c>
      <c r="K1461" t="s">
        <v>32337</v>
      </c>
      <c r="L1461" t="s">
        <v>32338</v>
      </c>
      <c r="M1461" s="10"/>
      <c r="N1461" s="2" t="str">
        <f>HYPERLINK(Таблица3[[#This Row],[RelativePath]])</f>
        <v>1 Въезд на базу\GA3948333_4_20260901T152540Z.jpg</v>
      </c>
    </row>
    <row r="1462" spans="1:14" hidden="1" x14ac:dyDescent="0.25">
      <c r="A1462" t="s">
        <v>16</v>
      </c>
      <c r="B1462" s="3">
        <v>46268</v>
      </c>
      <c r="C1462" s="5">
        <v>0.38503472222222224</v>
      </c>
      <c r="D1462" s="1" t="s">
        <v>162</v>
      </c>
      <c r="E1462" t="s">
        <v>70</v>
      </c>
      <c r="F1462" t="s">
        <v>58</v>
      </c>
      <c r="H1462" t="s">
        <v>4881</v>
      </c>
      <c r="I1462" s="21" t="s">
        <v>32762</v>
      </c>
      <c r="J1462" s="21" t="s">
        <v>4877</v>
      </c>
      <c r="K1462" t="s">
        <v>32763</v>
      </c>
      <c r="L1462" t="s">
        <v>32764</v>
      </c>
      <c r="M1462" s="10"/>
      <c r="N1462" s="2" t="str">
        <f>HYPERLINK(Таблица3[[#This Row],[RelativePath]])</f>
        <v>10 Въезд ангар\GA3948333_6_20260903T091427Z.jpg</v>
      </c>
    </row>
    <row r="1463" spans="1:14" hidden="1" x14ac:dyDescent="0.25">
      <c r="A1463" t="s">
        <v>16</v>
      </c>
      <c r="B1463" s="3">
        <v>46268</v>
      </c>
      <c r="C1463" s="5">
        <v>0.39520833333333333</v>
      </c>
      <c r="D1463" s="1" t="s">
        <v>4</v>
      </c>
      <c r="E1463" t="s">
        <v>70</v>
      </c>
      <c r="F1463" t="s">
        <v>58</v>
      </c>
      <c r="I1463" s="21" t="s">
        <v>32765</v>
      </c>
      <c r="J1463" s="21" t="s">
        <v>4877</v>
      </c>
      <c r="K1463" t="s">
        <v>32766</v>
      </c>
      <c r="L1463" t="s">
        <v>32767</v>
      </c>
      <c r="M1463" s="10"/>
      <c r="N1463" s="2" t="str">
        <f>HYPERLINK(Таблица3[[#This Row],[RelativePath]])</f>
        <v>10 Въезд ангар\GA3948333_6_20260903T092906Z.jpg</v>
      </c>
    </row>
    <row r="1464" spans="1:14" hidden="1" x14ac:dyDescent="0.25">
      <c r="A1464" t="s">
        <v>16</v>
      </c>
      <c r="B1464" s="3">
        <v>46268</v>
      </c>
      <c r="C1464" s="5">
        <v>0.39827546296296296</v>
      </c>
      <c r="D1464" s="1" t="s">
        <v>162</v>
      </c>
      <c r="E1464" t="s">
        <v>70</v>
      </c>
      <c r="F1464" t="s">
        <v>58</v>
      </c>
      <c r="H1464" t="s">
        <v>1140</v>
      </c>
      <c r="I1464" s="21" t="s">
        <v>32807</v>
      </c>
      <c r="J1464" s="21" t="s">
        <v>4876</v>
      </c>
      <c r="K1464" t="s">
        <v>32808</v>
      </c>
      <c r="L1464" t="s">
        <v>32809</v>
      </c>
      <c r="M1464" s="10"/>
      <c r="N1464" s="2" t="str">
        <f>HYPERLINK(Таблица3[[#This Row],[RelativePath]])</f>
        <v>11 Навес пилмат\GA3948333_5_20260903T093331Z.jpg</v>
      </c>
    </row>
    <row r="1465" spans="1:14" hidden="1" x14ac:dyDescent="0.25">
      <c r="A1465" t="s">
        <v>16</v>
      </c>
      <c r="B1465" s="3">
        <v>46268</v>
      </c>
      <c r="C1465" s="5">
        <v>0.39877314814814813</v>
      </c>
      <c r="D1465" s="1" t="s">
        <v>162</v>
      </c>
      <c r="E1465" t="s">
        <v>70</v>
      </c>
      <c r="F1465" t="s">
        <v>58</v>
      </c>
      <c r="H1465" t="s">
        <v>33073</v>
      </c>
      <c r="I1465" s="21" t="s">
        <v>32768</v>
      </c>
      <c r="J1465" s="21" t="s">
        <v>4877</v>
      </c>
      <c r="K1465" t="s">
        <v>32769</v>
      </c>
      <c r="L1465" t="s">
        <v>32770</v>
      </c>
      <c r="M1465" s="10"/>
      <c r="N1465" s="2" t="str">
        <f>HYPERLINK(Таблица3[[#This Row],[RelativePath]])</f>
        <v>10 Въезд ангар\GA3948333_6_20260903T093414Z.jpg</v>
      </c>
    </row>
    <row r="1466" spans="1:14" hidden="1" x14ac:dyDescent="0.25">
      <c r="A1466" t="s">
        <v>16</v>
      </c>
      <c r="B1466" s="3">
        <v>46268</v>
      </c>
      <c r="C1466" s="5">
        <v>0.4022337962962963</v>
      </c>
      <c r="D1466" s="1" t="s">
        <v>115</v>
      </c>
      <c r="E1466" t="s">
        <v>70</v>
      </c>
      <c r="F1466" t="s">
        <v>58</v>
      </c>
      <c r="I1466" s="21" t="s">
        <v>33047</v>
      </c>
      <c r="J1466" s="21" t="s">
        <v>4849</v>
      </c>
      <c r="K1466" t="s">
        <v>33048</v>
      </c>
      <c r="L1466" t="s">
        <v>33049</v>
      </c>
      <c r="M1466" s="10"/>
      <c r="N1466" s="2" t="str">
        <f>HYPERLINK(Таблица3[[#This Row],[RelativePath]])</f>
        <v>17 Площадка с навесом\GA3948333_10_20260903T093913Z.jpg</v>
      </c>
    </row>
    <row r="1467" spans="1:14" hidden="1" x14ac:dyDescent="0.25">
      <c r="A1467" t="s">
        <v>16</v>
      </c>
      <c r="B1467" s="3">
        <v>46268</v>
      </c>
      <c r="C1467" s="5">
        <v>0.40362268518518518</v>
      </c>
      <c r="D1467" s="1" t="s">
        <v>62</v>
      </c>
      <c r="E1467" t="s">
        <v>70</v>
      </c>
      <c r="F1467" t="s">
        <v>58</v>
      </c>
      <c r="I1467" s="21" t="s">
        <v>32351</v>
      </c>
      <c r="J1467" s="21" t="s">
        <v>4883</v>
      </c>
      <c r="K1467" t="s">
        <v>32352</v>
      </c>
      <c r="L1467" t="s">
        <v>32353</v>
      </c>
      <c r="M1467" s="10"/>
      <c r="N1467" s="2" t="str">
        <f>HYPERLINK(Таблица3[[#This Row],[RelativePath]])</f>
        <v>1 Въезд на базу\GA3948333_4_20260903T094113Z.jpg</v>
      </c>
    </row>
    <row r="1468" spans="1:14" hidden="1" x14ac:dyDescent="0.25">
      <c r="A1468" t="s">
        <v>16</v>
      </c>
      <c r="B1468" s="3">
        <v>46268</v>
      </c>
      <c r="C1468" s="5">
        <v>0.71936342592592595</v>
      </c>
      <c r="D1468" s="1" t="s">
        <v>162</v>
      </c>
      <c r="E1468" t="s">
        <v>22568</v>
      </c>
      <c r="F1468" t="s">
        <v>22575</v>
      </c>
      <c r="H1468" t="s">
        <v>29619</v>
      </c>
      <c r="I1468" s="21" t="s">
        <v>32492</v>
      </c>
      <c r="J1468" s="21" t="s">
        <v>29591</v>
      </c>
      <c r="K1468" t="s">
        <v>32493</v>
      </c>
      <c r="L1468" t="s">
        <v>32494</v>
      </c>
      <c r="M1468" s="10"/>
      <c r="N1468" s="2" t="str">
        <f>HYPERLINK(Таблица3[[#This Row],[RelativePath]])</f>
        <v>6 Площадка 1 общага\826398429_1_20260903T171553Z.jpg</v>
      </c>
    </row>
    <row r="1469" spans="1:14" hidden="1" x14ac:dyDescent="0.25">
      <c r="A1469" t="s">
        <v>16</v>
      </c>
      <c r="B1469" s="3">
        <v>46268</v>
      </c>
      <c r="C1469" s="5">
        <v>0.72149305555555554</v>
      </c>
      <c r="D1469" s="1" t="s">
        <v>162</v>
      </c>
      <c r="E1469" t="s">
        <v>22568</v>
      </c>
      <c r="F1469" t="s">
        <v>22575</v>
      </c>
      <c r="H1469" t="s">
        <v>1140</v>
      </c>
      <c r="I1469" s="21" t="s">
        <v>32495</v>
      </c>
      <c r="J1469" s="21" t="s">
        <v>29591</v>
      </c>
      <c r="K1469" t="s">
        <v>32496</v>
      </c>
      <c r="L1469" t="s">
        <v>32497</v>
      </c>
      <c r="M1469" s="10"/>
      <c r="N1469" s="2" t="str">
        <f>HYPERLINK(Таблица3[[#This Row],[RelativePath]])</f>
        <v>6 Площадка 1 общага\826398429_1_20260903T171857Z.jpg</v>
      </c>
    </row>
    <row r="1470" spans="1:14" hidden="1" x14ac:dyDescent="0.25">
      <c r="A1470" t="s">
        <v>16</v>
      </c>
      <c r="B1470" s="3">
        <v>46268</v>
      </c>
      <c r="C1470" s="5">
        <v>0.72400462962962964</v>
      </c>
      <c r="D1470" s="1" t="s">
        <v>162</v>
      </c>
      <c r="E1470" t="s">
        <v>22568</v>
      </c>
      <c r="F1470" t="s">
        <v>22575</v>
      </c>
      <c r="H1470" t="s">
        <v>1140</v>
      </c>
      <c r="I1470" s="21" t="s">
        <v>32498</v>
      </c>
      <c r="J1470" s="21" t="s">
        <v>29591</v>
      </c>
      <c r="K1470" t="s">
        <v>32499</v>
      </c>
      <c r="L1470" t="s">
        <v>32500</v>
      </c>
      <c r="M1470" s="10"/>
      <c r="N1470" s="2" t="str">
        <f>HYPERLINK(Таблица3[[#This Row],[RelativePath]])</f>
        <v>6 Площадка 1 общага\826398429_1_20260903T172234Z.jpg</v>
      </c>
    </row>
    <row r="1471" spans="1:14" hidden="1" x14ac:dyDescent="0.25">
      <c r="A1471" t="s">
        <v>16</v>
      </c>
      <c r="B1471" s="3">
        <v>46268</v>
      </c>
      <c r="C1471" s="5">
        <v>0.7243518518518518</v>
      </c>
      <c r="D1471" s="1" t="s">
        <v>162</v>
      </c>
      <c r="E1471" t="s">
        <v>22568</v>
      </c>
      <c r="F1471" t="s">
        <v>22575</v>
      </c>
      <c r="H1471" t="s">
        <v>1140</v>
      </c>
      <c r="I1471" s="21" t="s">
        <v>32501</v>
      </c>
      <c r="J1471" s="21" t="s">
        <v>29591</v>
      </c>
      <c r="K1471" t="s">
        <v>32502</v>
      </c>
      <c r="L1471" t="s">
        <v>32503</v>
      </c>
      <c r="M1471" s="10"/>
      <c r="N1471" s="2" t="str">
        <f>HYPERLINK(Таблица3[[#This Row],[RelativePath]])</f>
        <v>6 Площадка 1 общага\826398429_1_20260903T172304Z.jpg</v>
      </c>
    </row>
    <row r="1472" spans="1:14" hidden="1" x14ac:dyDescent="0.25">
      <c r="A1472" t="s">
        <v>16</v>
      </c>
      <c r="B1472" s="3">
        <v>46268</v>
      </c>
      <c r="C1472" s="5">
        <v>0.72548611111111116</v>
      </c>
      <c r="D1472" s="1" t="s">
        <v>162</v>
      </c>
      <c r="E1472" t="s">
        <v>22568</v>
      </c>
      <c r="F1472" t="s">
        <v>22575</v>
      </c>
      <c r="H1472" t="s">
        <v>773</v>
      </c>
      <c r="I1472" s="21" t="s">
        <v>32876</v>
      </c>
      <c r="J1472" s="21" t="s">
        <v>1180</v>
      </c>
      <c r="K1472" t="s">
        <v>32877</v>
      </c>
      <c r="L1472" t="s">
        <v>32878</v>
      </c>
      <c r="M1472" s="10"/>
      <c r="N1472" s="2" t="str">
        <f>HYPERLINK(Таблица3[[#This Row],[RelativePath]])</f>
        <v>12 Площадка 3 кран\K07156189_20_20260903T172442Z.jpg</v>
      </c>
    </row>
    <row r="1473" spans="1:14" hidden="1" x14ac:dyDescent="0.25">
      <c r="A1473" t="s">
        <v>16</v>
      </c>
      <c r="B1473" s="3">
        <v>46268</v>
      </c>
      <c r="C1473" s="5">
        <v>0.72561342592592593</v>
      </c>
      <c r="D1473" s="1" t="s">
        <v>162</v>
      </c>
      <c r="E1473" t="s">
        <v>22568</v>
      </c>
      <c r="F1473" t="s">
        <v>22575</v>
      </c>
      <c r="H1473" t="s">
        <v>1140</v>
      </c>
      <c r="I1473" s="21" t="s">
        <v>32879</v>
      </c>
      <c r="J1473" s="21" t="s">
        <v>1180</v>
      </c>
      <c r="K1473" t="s">
        <v>32880</v>
      </c>
      <c r="L1473" t="s">
        <v>32881</v>
      </c>
      <c r="M1473" s="10"/>
      <c r="N1473" s="2" t="str">
        <f>HYPERLINK(Таблица3[[#This Row],[RelativePath]])</f>
        <v>12 Площадка 3 кран\K07156189_20_20260903T172453Z.jpg</v>
      </c>
    </row>
    <row r="1474" spans="1:14" hidden="1" x14ac:dyDescent="0.25">
      <c r="A1474" t="s">
        <v>16</v>
      </c>
      <c r="B1474" s="3">
        <v>46268</v>
      </c>
      <c r="C1474" s="5">
        <v>0.72798611111111111</v>
      </c>
      <c r="D1474" s="1" t="s">
        <v>162</v>
      </c>
      <c r="E1474" t="s">
        <v>22568</v>
      </c>
      <c r="F1474" t="s">
        <v>22575</v>
      </c>
      <c r="H1474" t="s">
        <v>33076</v>
      </c>
      <c r="I1474" s="21" t="s">
        <v>32972</v>
      </c>
      <c r="J1474" s="21" t="s">
        <v>4542</v>
      </c>
      <c r="K1474" t="s">
        <v>32973</v>
      </c>
      <c r="L1474" t="s">
        <v>32974</v>
      </c>
      <c r="M1474" s="10"/>
      <c r="N1474" s="2" t="str">
        <f>HYPERLINK(Таблица3[[#This Row],[RelativePath]])</f>
        <v>14 На гаражи\GD7678666_1_20260903T172818Z.jpg</v>
      </c>
    </row>
    <row r="1475" spans="1:14" hidden="1" x14ac:dyDescent="0.25">
      <c r="A1475" t="s">
        <v>16</v>
      </c>
      <c r="B1475" s="3">
        <v>46268</v>
      </c>
      <c r="C1475" s="5">
        <v>0.73017361111111112</v>
      </c>
      <c r="D1475" s="1" t="s">
        <v>162</v>
      </c>
      <c r="E1475" t="s">
        <v>22568</v>
      </c>
      <c r="F1475" t="s">
        <v>22575</v>
      </c>
      <c r="H1475" t="s">
        <v>1140</v>
      </c>
      <c r="I1475" s="21" t="s">
        <v>32882</v>
      </c>
      <c r="J1475" s="21" t="s">
        <v>1180</v>
      </c>
      <c r="K1475" t="s">
        <v>32883</v>
      </c>
      <c r="L1475" t="s">
        <v>32884</v>
      </c>
      <c r="M1475" s="10"/>
      <c r="N1475" s="2" t="str">
        <f>HYPERLINK(Таблица3[[#This Row],[RelativePath]])</f>
        <v>12 Площадка 3 кран\K07156189_20_20260903T173127Z.jpg</v>
      </c>
    </row>
    <row r="1476" spans="1:14" hidden="1" x14ac:dyDescent="0.25">
      <c r="A1476" t="s">
        <v>16</v>
      </c>
      <c r="B1476" s="3">
        <v>46268</v>
      </c>
      <c r="C1476" s="5">
        <v>0.73099537037037032</v>
      </c>
      <c r="D1476" s="1" t="s">
        <v>162</v>
      </c>
      <c r="E1476" t="s">
        <v>22568</v>
      </c>
      <c r="F1476" t="s">
        <v>22575</v>
      </c>
      <c r="H1476" t="s">
        <v>1140</v>
      </c>
      <c r="I1476" s="21" t="s">
        <v>32885</v>
      </c>
      <c r="J1476" s="21" t="s">
        <v>1180</v>
      </c>
      <c r="K1476" t="s">
        <v>32886</v>
      </c>
      <c r="L1476" t="s">
        <v>32887</v>
      </c>
      <c r="M1476" s="10"/>
      <c r="N1476" s="2" t="str">
        <f>HYPERLINK(Таблица3[[#This Row],[RelativePath]])</f>
        <v>12 Площадка 3 кран\K07156189_20_20260903T173238Z.jpg</v>
      </c>
    </row>
    <row r="1477" spans="1:14" hidden="1" x14ac:dyDescent="0.25">
      <c r="A1477" t="s">
        <v>16</v>
      </c>
      <c r="B1477" s="3">
        <v>46268</v>
      </c>
      <c r="C1477" s="5">
        <v>0.73317129629629629</v>
      </c>
      <c r="D1477" s="1" t="s">
        <v>162</v>
      </c>
      <c r="E1477" t="s">
        <v>22568</v>
      </c>
      <c r="F1477" t="s">
        <v>22575</v>
      </c>
      <c r="H1477" t="s">
        <v>1140</v>
      </c>
      <c r="I1477" s="21" t="s">
        <v>32888</v>
      </c>
      <c r="J1477" s="21" t="s">
        <v>1180</v>
      </c>
      <c r="K1477" t="s">
        <v>32889</v>
      </c>
      <c r="L1477" t="s">
        <v>32890</v>
      </c>
      <c r="M1477" s="10"/>
      <c r="N1477" s="2" t="str">
        <f>HYPERLINK(Таблица3[[#This Row],[RelativePath]])</f>
        <v>12 Площадка 3 кран\K07156189_20_20260903T173546Z.jpg</v>
      </c>
    </row>
    <row r="1478" spans="1:14" hidden="1" x14ac:dyDescent="0.25">
      <c r="A1478" t="s">
        <v>16</v>
      </c>
      <c r="B1478" s="3">
        <v>46268</v>
      </c>
      <c r="C1478" s="5">
        <v>0.73989583333333331</v>
      </c>
      <c r="D1478" s="1" t="s">
        <v>115</v>
      </c>
      <c r="E1478" t="s">
        <v>22568</v>
      </c>
      <c r="F1478" t="s">
        <v>22575</v>
      </c>
      <c r="I1478" s="21" t="s">
        <v>33050</v>
      </c>
      <c r="J1478" s="21" t="s">
        <v>4849</v>
      </c>
      <c r="K1478" t="s">
        <v>33051</v>
      </c>
      <c r="L1478" t="s">
        <v>33052</v>
      </c>
      <c r="M1478" s="10"/>
      <c r="N1478" s="2" t="str">
        <f>HYPERLINK(Таблица3[[#This Row],[RelativePath]])</f>
        <v>17 Площадка с навесом\GA3948333_10_20260903T174527Z.jpg</v>
      </c>
    </row>
    <row r="1479" spans="1:14" hidden="1" x14ac:dyDescent="0.25">
      <c r="A1479" t="s">
        <v>16</v>
      </c>
      <c r="B1479" s="3">
        <v>46268</v>
      </c>
      <c r="C1479" s="5">
        <v>0.74563657407407402</v>
      </c>
      <c r="D1479" s="1" t="s">
        <v>62</v>
      </c>
      <c r="E1479" t="s">
        <v>22568</v>
      </c>
      <c r="F1479" t="s">
        <v>22575</v>
      </c>
      <c r="I1479" s="21" t="s">
        <v>32354</v>
      </c>
      <c r="J1479" s="21" t="s">
        <v>4883</v>
      </c>
      <c r="K1479" t="s">
        <v>32355</v>
      </c>
      <c r="L1479" t="s">
        <v>32356</v>
      </c>
      <c r="M1479" s="10"/>
      <c r="N1479" s="2" t="str">
        <f>HYPERLINK(Таблица3[[#This Row],[RelativePath]])</f>
        <v>1 Въезд на базу\GA3948333_4_20260903T175343Z.jpg</v>
      </c>
    </row>
    <row r="1480" spans="1:14" hidden="1" x14ac:dyDescent="0.25">
      <c r="A1480" t="s">
        <v>17</v>
      </c>
      <c r="B1480" s="3">
        <v>46269</v>
      </c>
      <c r="C1480" s="5">
        <v>0.27831018518518519</v>
      </c>
      <c r="D1480" s="1" t="s">
        <v>4524</v>
      </c>
      <c r="E1480" t="s">
        <v>646</v>
      </c>
      <c r="F1480" t="s">
        <v>22575</v>
      </c>
      <c r="H1480" t="s">
        <v>1140</v>
      </c>
      <c r="I1480" s="21" t="s">
        <v>32504</v>
      </c>
      <c r="J1480" s="21" t="s">
        <v>29591</v>
      </c>
      <c r="K1480" t="s">
        <v>32505</v>
      </c>
      <c r="L1480" t="s">
        <v>32506</v>
      </c>
      <c r="M1480" s="10"/>
      <c r="N1480" s="2" t="str">
        <f>HYPERLINK(Таблица3[[#This Row],[RelativePath]])</f>
        <v>6 Площадка 1 общага\826398429_1_20260904T064046Z.jpg</v>
      </c>
    </row>
    <row r="1481" spans="1:14" hidden="1" x14ac:dyDescent="0.25">
      <c r="A1481" t="s">
        <v>17</v>
      </c>
      <c r="B1481" s="3">
        <v>46269</v>
      </c>
      <c r="C1481" s="5">
        <v>0.59807870370370375</v>
      </c>
      <c r="D1481" s="1" t="s">
        <v>1212</v>
      </c>
      <c r="E1481" t="s">
        <v>1134</v>
      </c>
      <c r="F1481" t="s">
        <v>33067</v>
      </c>
      <c r="I1481" s="21" t="s">
        <v>32444</v>
      </c>
      <c r="J1481" s="21" t="s">
        <v>4854</v>
      </c>
      <c r="K1481" t="s">
        <v>32445</v>
      </c>
      <c r="L1481" t="s">
        <v>32446</v>
      </c>
      <c r="M1481" s="10"/>
      <c r="N1481" s="2" t="str">
        <f>HYPERLINK(Таблица3[[#This Row],[RelativePath]])</f>
        <v>3 Парковка офиса\GA3948333_3_20260904T142114Z.jpg</v>
      </c>
    </row>
    <row r="1482" spans="1:14" hidden="1" x14ac:dyDescent="0.25">
      <c r="A1482" t="s">
        <v>17</v>
      </c>
      <c r="B1482" s="3">
        <v>46269</v>
      </c>
      <c r="C1482" s="5">
        <v>0.67996527777777782</v>
      </c>
      <c r="D1482" s="1" t="s">
        <v>91</v>
      </c>
      <c r="E1482" t="s">
        <v>70</v>
      </c>
      <c r="F1482" t="s">
        <v>58</v>
      </c>
      <c r="I1482" s="21" t="s">
        <v>32363</v>
      </c>
      <c r="J1482" s="21" t="s">
        <v>4883</v>
      </c>
      <c r="K1482" t="s">
        <v>32364</v>
      </c>
      <c r="L1482" t="s">
        <v>32365</v>
      </c>
      <c r="M1482" s="10"/>
      <c r="N1482" s="2" t="str">
        <f>HYPERLINK(Таблица3[[#This Row],[RelativePath]])</f>
        <v>1 Въезд на базу\GA3948333_4_20260904T161909Z.jpg</v>
      </c>
    </row>
    <row r="1483" spans="1:14" hidden="1" x14ac:dyDescent="0.25">
      <c r="A1483" t="s">
        <v>17</v>
      </c>
      <c r="B1483" s="3">
        <v>46269</v>
      </c>
      <c r="C1483" s="5">
        <v>0.68202546296296296</v>
      </c>
      <c r="D1483" s="1" t="s">
        <v>2283</v>
      </c>
      <c r="E1483" t="s">
        <v>70</v>
      </c>
      <c r="F1483" t="s">
        <v>58</v>
      </c>
      <c r="I1483" s="21" t="s">
        <v>32447</v>
      </c>
      <c r="J1483" s="21" t="s">
        <v>4854</v>
      </c>
      <c r="K1483" t="s">
        <v>32448</v>
      </c>
      <c r="L1483" t="s">
        <v>32449</v>
      </c>
      <c r="M1483" s="10"/>
      <c r="N1483" s="2" t="str">
        <f>HYPERLINK(Таблица3[[#This Row],[RelativePath]])</f>
        <v>3 Парковка офиса\GA3948333_3_20260904T162207Z.jpg</v>
      </c>
    </row>
    <row r="1484" spans="1:14" hidden="1" x14ac:dyDescent="0.25">
      <c r="A1484" t="s">
        <v>17</v>
      </c>
      <c r="B1484" s="3">
        <v>46269</v>
      </c>
      <c r="C1484" s="5">
        <v>0.68775462962962963</v>
      </c>
      <c r="D1484" s="1" t="s">
        <v>62</v>
      </c>
      <c r="E1484" t="s">
        <v>70</v>
      </c>
      <c r="F1484" t="s">
        <v>58</v>
      </c>
      <c r="I1484" s="21" t="s">
        <v>32366</v>
      </c>
      <c r="J1484" s="21" t="s">
        <v>4883</v>
      </c>
      <c r="K1484" t="s">
        <v>32367</v>
      </c>
      <c r="L1484" t="s">
        <v>32368</v>
      </c>
      <c r="M1484" s="10"/>
      <c r="N1484" s="2" t="str">
        <f>HYPERLINK(Таблица3[[#This Row],[RelativePath]])</f>
        <v>1 Въезд на базу\GA3948333_4_20260904T163022Z.jpg</v>
      </c>
    </row>
    <row r="1485" spans="1:14" hidden="1" x14ac:dyDescent="0.25">
      <c r="A1485" t="s">
        <v>18</v>
      </c>
      <c r="B1485" s="3">
        <v>46270</v>
      </c>
      <c r="C1485" s="5">
        <v>0.72474537037037035</v>
      </c>
      <c r="D1485" s="1" t="s">
        <v>91</v>
      </c>
      <c r="E1485" t="s">
        <v>70</v>
      </c>
      <c r="F1485" t="s">
        <v>58</v>
      </c>
      <c r="I1485" s="21" t="s">
        <v>32378</v>
      </c>
      <c r="J1485" s="21" t="s">
        <v>4883</v>
      </c>
      <c r="K1485" t="s">
        <v>32379</v>
      </c>
      <c r="L1485" t="s">
        <v>32380</v>
      </c>
      <c r="M1485" s="10"/>
      <c r="N1485" s="2" t="str">
        <f>HYPERLINK(Таблица3[[#This Row],[RelativePath]])</f>
        <v>1 Въезд на базу\GA3948333_4_20260905T172338Z.jpg</v>
      </c>
    </row>
    <row r="1486" spans="1:14" hidden="1" x14ac:dyDescent="0.25">
      <c r="A1486" t="s">
        <v>18</v>
      </c>
      <c r="B1486" s="3">
        <v>46270</v>
      </c>
      <c r="C1486" s="5">
        <v>0.72486111111111107</v>
      </c>
      <c r="D1486" s="1" t="s">
        <v>4</v>
      </c>
      <c r="E1486" t="s">
        <v>70</v>
      </c>
      <c r="F1486" t="s">
        <v>58</v>
      </c>
      <c r="I1486" s="21" t="s">
        <v>32453</v>
      </c>
      <c r="J1486" s="21" t="s">
        <v>4854</v>
      </c>
      <c r="K1486" t="s">
        <v>32454</v>
      </c>
      <c r="L1486" t="s">
        <v>32455</v>
      </c>
      <c r="M1486" s="10"/>
      <c r="N1486" s="2" t="str">
        <f>HYPERLINK(Таблица3[[#This Row],[RelativePath]])</f>
        <v>3 Парковка офиса\GA3948333_3_20260905T172348Z.jpg</v>
      </c>
    </row>
    <row r="1487" spans="1:14" hidden="1" x14ac:dyDescent="0.25">
      <c r="A1487" t="s">
        <v>18</v>
      </c>
      <c r="B1487" s="3">
        <v>46270</v>
      </c>
      <c r="C1487" s="5">
        <v>0.72524305555555557</v>
      </c>
      <c r="D1487" s="1" t="s">
        <v>115</v>
      </c>
      <c r="E1487" t="s">
        <v>70</v>
      </c>
      <c r="F1487" t="s">
        <v>58</v>
      </c>
      <c r="I1487" s="21" t="s">
        <v>33056</v>
      </c>
      <c r="J1487" s="21" t="s">
        <v>4849</v>
      </c>
      <c r="K1487" t="s">
        <v>33057</v>
      </c>
      <c r="L1487" t="s">
        <v>33058</v>
      </c>
      <c r="M1487" s="10"/>
      <c r="N1487" s="2" t="str">
        <f>HYPERLINK(Таблица3[[#This Row],[RelativePath]])</f>
        <v>17 Площадка с навесом\GA3948333_10_20260905T172421Z.jpg</v>
      </c>
    </row>
    <row r="1488" spans="1:14" hidden="1" x14ac:dyDescent="0.25">
      <c r="A1488" t="s">
        <v>18</v>
      </c>
      <c r="B1488" s="3">
        <v>46270</v>
      </c>
      <c r="C1488" s="5">
        <v>0.73267361111111107</v>
      </c>
      <c r="D1488" s="1" t="s">
        <v>163</v>
      </c>
      <c r="E1488" t="s">
        <v>70</v>
      </c>
      <c r="F1488" t="s">
        <v>58</v>
      </c>
      <c r="I1488" s="21" t="s">
        <v>32780</v>
      </c>
      <c r="J1488" s="21" t="s">
        <v>4877</v>
      </c>
      <c r="K1488" t="s">
        <v>32781</v>
      </c>
      <c r="L1488" t="s">
        <v>32782</v>
      </c>
      <c r="M1488" s="10"/>
      <c r="N1488" s="2" t="str">
        <f>HYPERLINK(Таблица3[[#This Row],[RelativePath]])</f>
        <v>10 Въезд ангар\GA3948333_6_20260905T173503Z.jpg</v>
      </c>
    </row>
    <row r="1489" spans="1:14" hidden="1" x14ac:dyDescent="0.25">
      <c r="A1489" t="s">
        <v>18</v>
      </c>
      <c r="B1489" s="3">
        <v>46270</v>
      </c>
      <c r="C1489" s="5">
        <v>0.7351388888888889</v>
      </c>
      <c r="D1489" s="1" t="s">
        <v>163</v>
      </c>
      <c r="E1489" t="s">
        <v>70</v>
      </c>
      <c r="F1489" t="s">
        <v>58</v>
      </c>
      <c r="I1489" s="21" t="s">
        <v>32618</v>
      </c>
      <c r="J1489" s="21" t="s">
        <v>4885</v>
      </c>
      <c r="K1489" t="s">
        <v>32619</v>
      </c>
      <c r="L1489" t="s">
        <v>32620</v>
      </c>
      <c r="M1489" s="10"/>
      <c r="N1489" s="2" t="str">
        <f>HYPERLINK(Таблица3[[#This Row],[RelativePath]])</f>
        <v>8 Ангар вход\GA3948333_1_20260905T173836Z.jpg</v>
      </c>
    </row>
    <row r="1490" spans="1:14" hidden="1" x14ac:dyDescent="0.25">
      <c r="A1490" t="s">
        <v>18</v>
      </c>
      <c r="B1490" s="3">
        <v>46270</v>
      </c>
      <c r="C1490" s="5">
        <v>0.73520833333333335</v>
      </c>
      <c r="D1490" s="1" t="s">
        <v>163</v>
      </c>
      <c r="E1490" t="s">
        <v>70</v>
      </c>
      <c r="F1490" t="s">
        <v>58</v>
      </c>
      <c r="H1490" t="s">
        <v>1140</v>
      </c>
      <c r="I1490" s="21" t="s">
        <v>32621</v>
      </c>
      <c r="J1490" s="21" t="s">
        <v>4885</v>
      </c>
      <c r="K1490" t="s">
        <v>32622</v>
      </c>
      <c r="L1490" t="s">
        <v>32623</v>
      </c>
      <c r="M1490" s="10"/>
      <c r="N1490" s="2" t="str">
        <f>HYPERLINK(Таблица3[[#This Row],[RelativePath]])</f>
        <v>8 Ангар вход\GA3948333_1_20260905T173842Z.jpg</v>
      </c>
    </row>
    <row r="1491" spans="1:14" x14ac:dyDescent="0.25">
      <c r="A1491" t="s">
        <v>13</v>
      </c>
      <c r="B1491" s="3">
        <v>46272</v>
      </c>
      <c r="C1491" s="5">
        <v>0.63188657407407411</v>
      </c>
      <c r="D1491" s="1" t="s">
        <v>162</v>
      </c>
      <c r="E1491" t="s">
        <v>34110</v>
      </c>
      <c r="F1491" t="s">
        <v>34149</v>
      </c>
      <c r="G1491">
        <v>1</v>
      </c>
      <c r="H1491" t="s">
        <v>34148</v>
      </c>
      <c r="I1491" s="21" t="s">
        <v>34017</v>
      </c>
      <c r="J1491" s="21" t="s">
        <v>4849</v>
      </c>
      <c r="K1491" t="s">
        <v>34018</v>
      </c>
      <c r="L1491" t="s">
        <v>34019</v>
      </c>
      <c r="M1491" s="10"/>
      <c r="N1491" s="2" t="str">
        <f>HYPERLINK(Таблица3[[#This Row],[RelativePath]])</f>
        <v>17 Площадка с навесом\GA3948333_10_20260907T150955Z.jpg</v>
      </c>
    </row>
    <row r="1492" spans="1:14" x14ac:dyDescent="0.25">
      <c r="A1492" t="s">
        <v>13</v>
      </c>
      <c r="B1492" s="3">
        <v>46272</v>
      </c>
      <c r="C1492" s="5">
        <v>0.6320486111111111</v>
      </c>
      <c r="D1492" s="1" t="s">
        <v>162</v>
      </c>
      <c r="E1492" t="s">
        <v>34110</v>
      </c>
      <c r="F1492" t="s">
        <v>34149</v>
      </c>
      <c r="G1492">
        <v>1</v>
      </c>
      <c r="H1492" t="s">
        <v>34148</v>
      </c>
      <c r="I1492" s="21" t="s">
        <v>34020</v>
      </c>
      <c r="J1492" s="21" t="s">
        <v>4849</v>
      </c>
      <c r="K1492" t="s">
        <v>34021</v>
      </c>
      <c r="L1492" t="s">
        <v>34022</v>
      </c>
      <c r="M1492" s="10"/>
      <c r="N1492" s="2" t="str">
        <f>HYPERLINK(Таблица3[[#This Row],[RelativePath]])</f>
        <v>17 Площадка с навесом\GA3948333_10_20260907T151009Z.jpg</v>
      </c>
    </row>
    <row r="1493" spans="1:14" x14ac:dyDescent="0.25">
      <c r="A1493" t="s">
        <v>13</v>
      </c>
      <c r="B1493" s="3">
        <v>46272</v>
      </c>
      <c r="C1493" s="5">
        <v>0.63240740740740742</v>
      </c>
      <c r="D1493" s="1" t="s">
        <v>162</v>
      </c>
      <c r="E1493" t="s">
        <v>34110</v>
      </c>
      <c r="F1493" t="s">
        <v>34149</v>
      </c>
      <c r="G1493">
        <v>1</v>
      </c>
      <c r="H1493" t="s">
        <v>34148</v>
      </c>
      <c r="I1493" s="21" t="s">
        <v>34026</v>
      </c>
      <c r="J1493" s="21" t="s">
        <v>4849</v>
      </c>
      <c r="K1493" t="s">
        <v>34027</v>
      </c>
      <c r="L1493" t="s">
        <v>34028</v>
      </c>
      <c r="M1493" s="10"/>
      <c r="N1493" s="2" t="str">
        <f>HYPERLINK(Таблица3[[#This Row],[RelativePath]])</f>
        <v>17 Площадка с навесом\GA3948333_10_20260907T151040Z.jpg</v>
      </c>
    </row>
    <row r="1494" spans="1:14" x14ac:dyDescent="0.25">
      <c r="A1494" t="s">
        <v>13</v>
      </c>
      <c r="B1494" s="3">
        <v>46272</v>
      </c>
      <c r="C1494" s="5">
        <v>0.63479166666666664</v>
      </c>
      <c r="D1494" s="1" t="s">
        <v>162</v>
      </c>
      <c r="E1494" t="s">
        <v>34110</v>
      </c>
      <c r="F1494" t="s">
        <v>34149</v>
      </c>
      <c r="G1494">
        <v>1</v>
      </c>
      <c r="H1494" t="s">
        <v>34148</v>
      </c>
      <c r="I1494" s="21" t="s">
        <v>34032</v>
      </c>
      <c r="J1494" s="21" t="s">
        <v>4849</v>
      </c>
      <c r="K1494" t="s">
        <v>34033</v>
      </c>
      <c r="L1494" t="s">
        <v>34034</v>
      </c>
      <c r="M1494" s="10"/>
      <c r="N1494" s="2" t="str">
        <f>HYPERLINK(Таблица3[[#This Row],[RelativePath]])</f>
        <v>17 Площадка с навесом\GA3948333_10_20260907T151406Z.jpg</v>
      </c>
    </row>
    <row r="1495" spans="1:14" x14ac:dyDescent="0.25">
      <c r="A1495" t="s">
        <v>13</v>
      </c>
      <c r="B1495" s="3">
        <v>46272</v>
      </c>
      <c r="C1495" s="5">
        <v>0.63493055555555555</v>
      </c>
      <c r="D1495" s="1" t="s">
        <v>162</v>
      </c>
      <c r="E1495" t="s">
        <v>34110</v>
      </c>
      <c r="F1495" t="s">
        <v>34149</v>
      </c>
      <c r="G1495">
        <v>1</v>
      </c>
      <c r="H1495" t="s">
        <v>34148</v>
      </c>
      <c r="I1495" s="21" t="s">
        <v>34035</v>
      </c>
      <c r="J1495" s="21" t="s">
        <v>4849</v>
      </c>
      <c r="K1495" t="s">
        <v>34036</v>
      </c>
      <c r="L1495" t="s">
        <v>34037</v>
      </c>
      <c r="M1495" s="10"/>
      <c r="N1495" s="2" t="str">
        <f>HYPERLINK(Таблица3[[#This Row],[RelativePath]])</f>
        <v>17 Площадка с навесом\GA3948333_10_20260907T151418Z.jpg</v>
      </c>
    </row>
    <row r="1496" spans="1:14" x14ac:dyDescent="0.25">
      <c r="A1496" t="s">
        <v>13</v>
      </c>
      <c r="B1496" s="3">
        <v>46272</v>
      </c>
      <c r="C1496" s="5">
        <v>0.63552083333333331</v>
      </c>
      <c r="D1496" s="1" t="s">
        <v>162</v>
      </c>
      <c r="E1496" t="s">
        <v>34110</v>
      </c>
      <c r="F1496" t="s">
        <v>34149</v>
      </c>
      <c r="G1496">
        <v>1</v>
      </c>
      <c r="H1496" t="s">
        <v>34148</v>
      </c>
      <c r="I1496" s="21" t="s">
        <v>34041</v>
      </c>
      <c r="J1496" s="21" t="s">
        <v>4849</v>
      </c>
      <c r="K1496" t="s">
        <v>34042</v>
      </c>
      <c r="L1496" t="s">
        <v>34043</v>
      </c>
      <c r="M1496" s="10"/>
      <c r="N1496" s="2" t="str">
        <f>HYPERLINK(Таблица3[[#This Row],[RelativePath]])</f>
        <v>17 Площадка с навесом\GA3948333_10_20260907T151509Z.jpg</v>
      </c>
    </row>
    <row r="1497" spans="1:14" x14ac:dyDescent="0.25">
      <c r="A1497" t="s">
        <v>13</v>
      </c>
      <c r="B1497" s="3">
        <v>46272</v>
      </c>
      <c r="C1497" s="5">
        <v>0.63725694444444447</v>
      </c>
      <c r="D1497" s="1" t="s">
        <v>162</v>
      </c>
      <c r="E1497" t="s">
        <v>34110</v>
      </c>
      <c r="F1497" t="s">
        <v>34134</v>
      </c>
      <c r="G1497">
        <v>1</v>
      </c>
      <c r="H1497" t="s">
        <v>4882</v>
      </c>
      <c r="I1497" s="21" t="s">
        <v>33582</v>
      </c>
      <c r="J1497" s="21" t="s">
        <v>4876</v>
      </c>
      <c r="K1497" t="s">
        <v>33583</v>
      </c>
      <c r="L1497" t="s">
        <v>33584</v>
      </c>
      <c r="M1497" s="10"/>
      <c r="N1497" s="2" t="str">
        <f>HYPERLINK(Таблица3[[#This Row],[RelativePath]])</f>
        <v>11 Навес пилмат\GA3948333_5_20260907T151739Z.jpg</v>
      </c>
    </row>
    <row r="1498" spans="1:14" x14ac:dyDescent="0.25">
      <c r="A1498" t="s">
        <v>13</v>
      </c>
      <c r="B1498" s="3">
        <v>46272</v>
      </c>
      <c r="C1498" s="5">
        <v>0.63770833333333332</v>
      </c>
      <c r="D1498" s="1" t="s">
        <v>162</v>
      </c>
      <c r="E1498" t="s">
        <v>34110</v>
      </c>
      <c r="F1498" t="s">
        <v>34134</v>
      </c>
      <c r="G1498">
        <v>1</v>
      </c>
      <c r="H1498" t="s">
        <v>4882</v>
      </c>
      <c r="I1498" s="21" t="s">
        <v>33585</v>
      </c>
      <c r="J1498" s="21" t="s">
        <v>4876</v>
      </c>
      <c r="K1498" t="s">
        <v>33586</v>
      </c>
      <c r="L1498" t="s">
        <v>33587</v>
      </c>
      <c r="M1498" s="10"/>
      <c r="N1498" s="2" t="str">
        <f>HYPERLINK(Таблица3[[#This Row],[RelativePath]])</f>
        <v>11 Навес пилмат\GA3948333_5_20260907T151818Z.jpg</v>
      </c>
    </row>
    <row r="1499" spans="1:14" x14ac:dyDescent="0.25">
      <c r="A1499" t="s">
        <v>13</v>
      </c>
      <c r="B1499" s="3">
        <v>46272</v>
      </c>
      <c r="C1499" s="5">
        <v>0.63822916666666663</v>
      </c>
      <c r="D1499" s="1" t="s">
        <v>162</v>
      </c>
      <c r="E1499" t="s">
        <v>34110</v>
      </c>
      <c r="F1499" t="s">
        <v>34134</v>
      </c>
      <c r="G1499">
        <v>1</v>
      </c>
      <c r="H1499" t="s">
        <v>4882</v>
      </c>
      <c r="I1499" s="21" t="s">
        <v>33588</v>
      </c>
      <c r="J1499" s="21" t="s">
        <v>4876</v>
      </c>
      <c r="K1499" t="s">
        <v>33589</v>
      </c>
      <c r="L1499" t="s">
        <v>33590</v>
      </c>
      <c r="M1499" s="10"/>
      <c r="N1499" s="2" t="str">
        <f>HYPERLINK(Таблица3[[#This Row],[RelativePath]])</f>
        <v>11 Навес пилмат\GA3948333_5_20260907T151903Z.jpg</v>
      </c>
    </row>
    <row r="1500" spans="1:14" x14ac:dyDescent="0.25">
      <c r="A1500" t="s">
        <v>13</v>
      </c>
      <c r="B1500" s="3">
        <v>46272</v>
      </c>
      <c r="C1500" s="5">
        <v>0.63839120370370372</v>
      </c>
      <c r="D1500" s="1" t="s">
        <v>162</v>
      </c>
      <c r="E1500" t="s">
        <v>34110</v>
      </c>
      <c r="F1500" t="s">
        <v>34134</v>
      </c>
      <c r="G1500">
        <v>1</v>
      </c>
      <c r="H1500" t="s">
        <v>4882</v>
      </c>
      <c r="I1500" s="21" t="s">
        <v>33591</v>
      </c>
      <c r="J1500" s="21" t="s">
        <v>4876</v>
      </c>
      <c r="K1500" t="s">
        <v>33592</v>
      </c>
      <c r="L1500" t="s">
        <v>33593</v>
      </c>
      <c r="M1500" s="10"/>
      <c r="N1500" s="2" t="str">
        <f>HYPERLINK(Таблица3[[#This Row],[RelativePath]])</f>
        <v>11 Навес пилмат\GA3948333_5_20260907T151917Z.jpg</v>
      </c>
    </row>
    <row r="1501" spans="1:14" x14ac:dyDescent="0.25">
      <c r="A1501" t="s">
        <v>13</v>
      </c>
      <c r="B1501" s="3">
        <v>46272</v>
      </c>
      <c r="C1501" s="5">
        <v>0.63847222222222222</v>
      </c>
      <c r="D1501" s="1" t="s">
        <v>162</v>
      </c>
      <c r="E1501" t="s">
        <v>34110</v>
      </c>
      <c r="F1501" t="s">
        <v>34134</v>
      </c>
      <c r="G1501">
        <v>1</v>
      </c>
      <c r="H1501" t="s">
        <v>4882</v>
      </c>
      <c r="I1501" s="21" t="s">
        <v>33594</v>
      </c>
      <c r="J1501" s="21" t="s">
        <v>4876</v>
      </c>
      <c r="K1501" t="s">
        <v>33595</v>
      </c>
      <c r="L1501" t="s">
        <v>33596</v>
      </c>
      <c r="M1501" s="10"/>
      <c r="N1501" s="2" t="str">
        <f>HYPERLINK(Таблица3[[#This Row],[RelativePath]])</f>
        <v>11 Навес пилмат\GA3948333_5_20260907T151924Z.jpg</v>
      </c>
    </row>
    <row r="1502" spans="1:14" x14ac:dyDescent="0.25">
      <c r="A1502" t="s">
        <v>13</v>
      </c>
      <c r="B1502" s="3">
        <v>46272</v>
      </c>
      <c r="C1502" s="5">
        <v>0.63921296296296293</v>
      </c>
      <c r="D1502" s="1" t="s">
        <v>162</v>
      </c>
      <c r="E1502" t="s">
        <v>34110</v>
      </c>
      <c r="F1502" t="s">
        <v>34134</v>
      </c>
      <c r="G1502">
        <v>1</v>
      </c>
      <c r="H1502" t="s">
        <v>4882</v>
      </c>
      <c r="I1502" s="21" t="s">
        <v>33597</v>
      </c>
      <c r="J1502" s="21" t="s">
        <v>4876</v>
      </c>
      <c r="K1502" t="s">
        <v>33598</v>
      </c>
      <c r="L1502" t="s">
        <v>33599</v>
      </c>
      <c r="M1502" s="10"/>
      <c r="N1502" s="2" t="str">
        <f>HYPERLINK(Таблица3[[#This Row],[RelativePath]])</f>
        <v>11 Навес пилмат\GA3948333_5_20260907T152028Z.jpg</v>
      </c>
    </row>
    <row r="1503" spans="1:14" hidden="1" x14ac:dyDescent="0.25">
      <c r="A1503" t="s">
        <v>13</v>
      </c>
      <c r="B1503" s="3">
        <v>46272</v>
      </c>
      <c r="C1503" s="5">
        <v>0.64164351851851853</v>
      </c>
      <c r="D1503" s="1" t="s">
        <v>62</v>
      </c>
      <c r="E1503" t="s">
        <v>34110</v>
      </c>
      <c r="F1503" t="s">
        <v>19781</v>
      </c>
      <c r="I1503" s="21" t="s">
        <v>33138</v>
      </c>
      <c r="J1503" s="21" t="s">
        <v>4883</v>
      </c>
      <c r="K1503" t="s">
        <v>33139</v>
      </c>
      <c r="L1503" t="s">
        <v>33140</v>
      </c>
      <c r="M1503" s="10"/>
      <c r="N1503" s="2" t="str">
        <f>HYPERLINK(Таблица3[[#This Row],[RelativePath]])</f>
        <v>1 Въезд на базу\GA3948333_4_20260907T152358Z.jpg</v>
      </c>
    </row>
    <row r="1504" spans="1:14" x14ac:dyDescent="0.25">
      <c r="A1504" t="s">
        <v>13</v>
      </c>
      <c r="B1504" s="3">
        <v>46272</v>
      </c>
      <c r="C1504" s="5">
        <v>0.84376157407407404</v>
      </c>
      <c r="D1504" s="1" t="s">
        <v>162</v>
      </c>
      <c r="E1504" t="s">
        <v>70</v>
      </c>
      <c r="F1504" t="s">
        <v>34142</v>
      </c>
      <c r="G1504">
        <v>1</v>
      </c>
      <c r="H1504" t="s">
        <v>4867</v>
      </c>
      <c r="I1504" s="21" t="s">
        <v>33885</v>
      </c>
      <c r="J1504" s="21" t="s">
        <v>4874</v>
      </c>
      <c r="K1504" t="s">
        <v>33886</v>
      </c>
      <c r="L1504" t="s">
        <v>33887</v>
      </c>
      <c r="M1504" s="10"/>
      <c r="N1504" s="2" t="str">
        <f>HYPERLINK(Таблица3[[#This Row],[RelativePath]])</f>
        <v>15 Вход столярка\GA3948333_9_20260907T201501Z.jpg</v>
      </c>
    </row>
    <row r="1505" spans="1:14" hidden="1" x14ac:dyDescent="0.25">
      <c r="A1505" t="s">
        <v>14</v>
      </c>
      <c r="B1505" s="3">
        <v>46273</v>
      </c>
      <c r="C1505" s="5">
        <v>0.41975694444444445</v>
      </c>
      <c r="D1505" s="1" t="s">
        <v>4</v>
      </c>
      <c r="E1505" t="s">
        <v>70</v>
      </c>
      <c r="F1505" t="s">
        <v>58</v>
      </c>
      <c r="I1505" s="21" t="s">
        <v>33516</v>
      </c>
      <c r="J1505" s="21" t="s">
        <v>4877</v>
      </c>
      <c r="K1505" t="s">
        <v>33517</v>
      </c>
      <c r="L1505" t="s">
        <v>33518</v>
      </c>
      <c r="M1505" s="10"/>
      <c r="N1505" s="2" t="str">
        <f>HYPERLINK(Таблица3[[#This Row],[RelativePath]])</f>
        <v>10 Въезд ангар\GA3948333_6_20260908T100427Z.jpg</v>
      </c>
    </row>
    <row r="1506" spans="1:14" x14ac:dyDescent="0.25">
      <c r="A1506" t="s">
        <v>14</v>
      </c>
      <c r="B1506" s="3">
        <v>46273</v>
      </c>
      <c r="C1506" s="5">
        <v>0.42265046296296294</v>
      </c>
      <c r="D1506" s="1" t="s">
        <v>162</v>
      </c>
      <c r="E1506" t="s">
        <v>70</v>
      </c>
      <c r="F1506" t="s">
        <v>34142</v>
      </c>
      <c r="G1506">
        <v>1</v>
      </c>
      <c r="H1506" t="s">
        <v>4867</v>
      </c>
      <c r="I1506" s="21" t="s">
        <v>33888</v>
      </c>
      <c r="J1506" s="21" t="s">
        <v>4874</v>
      </c>
      <c r="K1506" t="s">
        <v>33889</v>
      </c>
      <c r="L1506" t="s">
        <v>33890</v>
      </c>
      <c r="M1506" s="10"/>
      <c r="N1506" s="2" t="str">
        <f>HYPERLINK(Таблица3[[#This Row],[RelativePath]])</f>
        <v>15 Вход столярка\GA3948333_9_20260908T100837Z.jpg</v>
      </c>
    </row>
    <row r="1507" spans="1:14" x14ac:dyDescent="0.25">
      <c r="A1507" t="s">
        <v>14</v>
      </c>
      <c r="B1507" s="3">
        <v>46273</v>
      </c>
      <c r="C1507" s="5">
        <v>0.42304398148148148</v>
      </c>
      <c r="D1507" s="1" t="s">
        <v>162</v>
      </c>
      <c r="E1507" t="s">
        <v>70</v>
      </c>
      <c r="F1507" t="s">
        <v>34143</v>
      </c>
      <c r="H1507" t="s">
        <v>4867</v>
      </c>
      <c r="I1507" s="21" t="s">
        <v>33891</v>
      </c>
      <c r="J1507" s="21" t="s">
        <v>4874</v>
      </c>
      <c r="K1507" t="s">
        <v>33892</v>
      </c>
      <c r="L1507" t="s">
        <v>33893</v>
      </c>
      <c r="M1507" s="10"/>
      <c r="N1507" s="2" t="str">
        <f>HYPERLINK(Таблица3[[#This Row],[RelativePath]])</f>
        <v>15 Вход столярка\GA3948333_9_20260908T100911Z.jpg</v>
      </c>
    </row>
    <row r="1508" spans="1:14" x14ac:dyDescent="0.25">
      <c r="A1508" t="s">
        <v>14</v>
      </c>
      <c r="B1508" s="3">
        <v>46273</v>
      </c>
      <c r="C1508" s="5">
        <v>0.42586805555555557</v>
      </c>
      <c r="D1508" s="1" t="s">
        <v>162</v>
      </c>
      <c r="E1508" t="s">
        <v>70</v>
      </c>
      <c r="F1508" t="s">
        <v>34143</v>
      </c>
      <c r="H1508" t="s">
        <v>4867</v>
      </c>
      <c r="I1508" s="21" t="s">
        <v>33897</v>
      </c>
      <c r="J1508" s="21" t="s">
        <v>4874</v>
      </c>
      <c r="K1508" t="s">
        <v>33898</v>
      </c>
      <c r="L1508" t="s">
        <v>33899</v>
      </c>
      <c r="M1508" s="10"/>
      <c r="N1508" s="2" t="str">
        <f>HYPERLINK(Таблица3[[#This Row],[RelativePath]])</f>
        <v>15 Вход столярка\GA3948333_9_20260908T101315Z.jpg</v>
      </c>
    </row>
    <row r="1509" spans="1:14" x14ac:dyDescent="0.25">
      <c r="A1509" t="s">
        <v>14</v>
      </c>
      <c r="B1509" s="3">
        <v>46273</v>
      </c>
      <c r="C1509" s="5">
        <v>0.42611111111111111</v>
      </c>
      <c r="D1509" s="1" t="s">
        <v>162</v>
      </c>
      <c r="E1509" t="s">
        <v>70</v>
      </c>
      <c r="F1509" t="s">
        <v>34143</v>
      </c>
      <c r="H1509" t="s">
        <v>4867</v>
      </c>
      <c r="I1509" s="21" t="s">
        <v>33900</v>
      </c>
      <c r="J1509" s="21" t="s">
        <v>4874</v>
      </c>
      <c r="K1509" t="s">
        <v>33901</v>
      </c>
      <c r="L1509" t="s">
        <v>33902</v>
      </c>
      <c r="M1509" s="10"/>
      <c r="N1509" s="2" t="str">
        <f>HYPERLINK(Таблица3[[#This Row],[RelativePath]])</f>
        <v>15 Вход столярка\GA3948333_9_20260908T101336Z.jpg</v>
      </c>
    </row>
    <row r="1510" spans="1:14" hidden="1" x14ac:dyDescent="0.25">
      <c r="A1510" t="s">
        <v>14</v>
      </c>
      <c r="B1510" s="3">
        <v>46273</v>
      </c>
      <c r="C1510" s="5">
        <v>0.43175925925925923</v>
      </c>
      <c r="D1510" s="1" t="s">
        <v>163</v>
      </c>
      <c r="E1510" t="s">
        <v>70</v>
      </c>
      <c r="F1510" t="s">
        <v>34128</v>
      </c>
      <c r="I1510" s="21" t="s">
        <v>33525</v>
      </c>
      <c r="J1510" s="21" t="s">
        <v>4877</v>
      </c>
      <c r="K1510" t="s">
        <v>33526</v>
      </c>
      <c r="L1510" t="s">
        <v>33527</v>
      </c>
      <c r="M1510" s="10"/>
      <c r="N1510" s="2" t="str">
        <f>HYPERLINK(Таблица3[[#This Row],[RelativePath]])</f>
        <v>10 Въезд ангар\GA3948333_6_20260908T102144Z.jpg</v>
      </c>
    </row>
    <row r="1511" spans="1:14" x14ac:dyDescent="0.25">
      <c r="A1511" t="s">
        <v>14</v>
      </c>
      <c r="B1511" s="3">
        <v>46273</v>
      </c>
      <c r="C1511" s="5">
        <v>0.43233796296296295</v>
      </c>
      <c r="D1511" s="1" t="s">
        <v>162</v>
      </c>
      <c r="E1511" t="s">
        <v>70</v>
      </c>
      <c r="F1511" t="s">
        <v>1897</v>
      </c>
      <c r="H1511" t="s">
        <v>4526</v>
      </c>
      <c r="I1511" s="21" t="s">
        <v>33852</v>
      </c>
      <c r="J1511" s="21" t="s">
        <v>4542</v>
      </c>
      <c r="K1511" t="s">
        <v>33853</v>
      </c>
      <c r="L1511" t="s">
        <v>33854</v>
      </c>
      <c r="M1511" s="10"/>
      <c r="N1511" s="2" t="str">
        <f>HYPERLINK(Таблица3[[#This Row],[RelativePath]])</f>
        <v>14 На гаражи\GD7678666_1_20260908T102234Z.jpg</v>
      </c>
    </row>
    <row r="1512" spans="1:14" x14ac:dyDescent="0.25">
      <c r="A1512" t="s">
        <v>14</v>
      </c>
      <c r="B1512" s="3">
        <v>46273</v>
      </c>
      <c r="C1512" s="5">
        <v>0.43327546296296299</v>
      </c>
      <c r="D1512" s="1" t="s">
        <v>162</v>
      </c>
      <c r="E1512" t="s">
        <v>70</v>
      </c>
      <c r="F1512" t="s">
        <v>1897</v>
      </c>
      <c r="H1512" t="s">
        <v>4526</v>
      </c>
      <c r="I1512" s="21" t="s">
        <v>33858</v>
      </c>
      <c r="J1512" s="21" t="s">
        <v>4542</v>
      </c>
      <c r="K1512" t="s">
        <v>33859</v>
      </c>
      <c r="L1512" t="s">
        <v>33860</v>
      </c>
      <c r="M1512" s="10"/>
      <c r="N1512" s="2" t="str">
        <f>HYPERLINK(Таблица3[[#This Row],[RelativePath]])</f>
        <v>14 На гаражи\GD7678666_1_20260908T102355Z.jpg</v>
      </c>
    </row>
    <row r="1513" spans="1:14" x14ac:dyDescent="0.25">
      <c r="A1513" t="s">
        <v>14</v>
      </c>
      <c r="B1513" s="3">
        <v>46273</v>
      </c>
      <c r="C1513" s="5">
        <v>0.62406249999999996</v>
      </c>
      <c r="D1513" s="1" t="s">
        <v>162</v>
      </c>
      <c r="E1513" t="s">
        <v>34110</v>
      </c>
      <c r="F1513" t="s">
        <v>34149</v>
      </c>
      <c r="G1513">
        <v>4</v>
      </c>
      <c r="H1513" t="s">
        <v>34148</v>
      </c>
      <c r="I1513" s="21" t="s">
        <v>34062</v>
      </c>
      <c r="J1513" s="21" t="s">
        <v>4849</v>
      </c>
      <c r="K1513" t="s">
        <v>34063</v>
      </c>
      <c r="L1513" t="s">
        <v>34064</v>
      </c>
      <c r="M1513" s="10"/>
      <c r="N1513" s="2" t="str">
        <f>HYPERLINK(Таблица3[[#This Row],[RelativePath]])</f>
        <v>17 Площадка с навесом\GA3948333_10_20260908T145839Z.jpg</v>
      </c>
    </row>
    <row r="1514" spans="1:14" x14ac:dyDescent="0.25">
      <c r="A1514" t="s">
        <v>14</v>
      </c>
      <c r="B1514" s="3">
        <v>46273</v>
      </c>
      <c r="C1514" s="5">
        <v>0.62752314814814814</v>
      </c>
      <c r="D1514" s="1" t="s">
        <v>162</v>
      </c>
      <c r="E1514" t="s">
        <v>34110</v>
      </c>
      <c r="F1514" t="s">
        <v>34149</v>
      </c>
      <c r="H1514" t="s">
        <v>4871</v>
      </c>
      <c r="I1514" s="21" t="s">
        <v>34068</v>
      </c>
      <c r="J1514" s="21" t="s">
        <v>4849</v>
      </c>
      <c r="K1514" t="s">
        <v>34069</v>
      </c>
      <c r="L1514" t="s">
        <v>34070</v>
      </c>
      <c r="M1514" s="10"/>
      <c r="N1514" s="2" t="str">
        <f>HYPERLINK(Таблица3[[#This Row],[RelativePath]])</f>
        <v>17 Площадка с навесом\GA3948333_10_20260908T150338Z.jpg</v>
      </c>
    </row>
    <row r="1515" spans="1:14" x14ac:dyDescent="0.25">
      <c r="A1515" t="s">
        <v>14</v>
      </c>
      <c r="B1515" s="3">
        <v>46273</v>
      </c>
      <c r="C1515" s="5">
        <v>0.62783564814814818</v>
      </c>
      <c r="D1515" s="1" t="s">
        <v>162</v>
      </c>
      <c r="E1515" t="s">
        <v>34110</v>
      </c>
      <c r="F1515" t="s">
        <v>34149</v>
      </c>
      <c r="H1515" t="s">
        <v>4871</v>
      </c>
      <c r="I1515" s="21" t="s">
        <v>34071</v>
      </c>
      <c r="J1515" s="21" t="s">
        <v>4849</v>
      </c>
      <c r="K1515" t="s">
        <v>34072</v>
      </c>
      <c r="L1515" t="s">
        <v>34073</v>
      </c>
      <c r="M1515" s="10"/>
      <c r="N1515" s="2" t="str">
        <f>HYPERLINK(Таблица3[[#This Row],[RelativePath]])</f>
        <v>17 Площадка с навесом\GA3948333_10_20260908T150405Z.jpg</v>
      </c>
    </row>
    <row r="1516" spans="1:14" x14ac:dyDescent="0.25">
      <c r="A1516" t="s">
        <v>14</v>
      </c>
      <c r="B1516" s="3">
        <v>46273</v>
      </c>
      <c r="C1516" s="5">
        <v>0.63091435185185185</v>
      </c>
      <c r="D1516" s="1" t="s">
        <v>162</v>
      </c>
      <c r="E1516" t="s">
        <v>34110</v>
      </c>
      <c r="F1516" t="s">
        <v>34149</v>
      </c>
      <c r="H1516" t="s">
        <v>4871</v>
      </c>
      <c r="I1516" s="21" t="s">
        <v>34074</v>
      </c>
      <c r="J1516" s="21" t="s">
        <v>4849</v>
      </c>
      <c r="K1516" t="s">
        <v>34075</v>
      </c>
      <c r="L1516" t="s">
        <v>34076</v>
      </c>
      <c r="M1516" s="10"/>
      <c r="N1516" s="2" t="str">
        <f>HYPERLINK(Таблица3[[#This Row],[RelativePath]])</f>
        <v>17 Площадка с навесом\GA3948333_10_20260908T150831Z.jpg</v>
      </c>
    </row>
    <row r="1517" spans="1:14" x14ac:dyDescent="0.25">
      <c r="A1517" t="s">
        <v>14</v>
      </c>
      <c r="B1517" s="3">
        <v>46273</v>
      </c>
      <c r="C1517" s="5">
        <v>0.63141203703703708</v>
      </c>
      <c r="D1517" s="1" t="s">
        <v>162</v>
      </c>
      <c r="E1517" t="s">
        <v>34110</v>
      </c>
      <c r="F1517" t="s">
        <v>34149</v>
      </c>
      <c r="H1517" t="s">
        <v>4871</v>
      </c>
      <c r="I1517" s="21" t="s">
        <v>34077</v>
      </c>
      <c r="J1517" s="21" t="s">
        <v>4849</v>
      </c>
      <c r="K1517" t="s">
        <v>34078</v>
      </c>
      <c r="L1517" t="s">
        <v>34079</v>
      </c>
      <c r="M1517" s="10"/>
      <c r="N1517" s="2" t="str">
        <f>HYPERLINK(Таблица3[[#This Row],[RelativePath]])</f>
        <v>17 Площадка с навесом\GA3948333_10_20260908T150914Z.jpg</v>
      </c>
    </row>
    <row r="1518" spans="1:14" x14ac:dyDescent="0.25">
      <c r="A1518" t="s">
        <v>14</v>
      </c>
      <c r="B1518" s="3">
        <v>46273</v>
      </c>
      <c r="C1518" s="5">
        <v>0.63145833333333334</v>
      </c>
      <c r="D1518" s="1" t="s">
        <v>162</v>
      </c>
      <c r="E1518" t="s">
        <v>34110</v>
      </c>
      <c r="F1518" t="s">
        <v>34149</v>
      </c>
      <c r="H1518" t="s">
        <v>4871</v>
      </c>
      <c r="I1518" s="21" t="s">
        <v>34080</v>
      </c>
      <c r="J1518" s="21" t="s">
        <v>4849</v>
      </c>
      <c r="K1518" t="s">
        <v>34081</v>
      </c>
      <c r="L1518" t="s">
        <v>34082</v>
      </c>
      <c r="M1518" s="10"/>
      <c r="N1518" s="2" t="str">
        <f>HYPERLINK(Таблица3[[#This Row],[RelativePath]])</f>
        <v>17 Площадка с навесом\GA3948333_10_20260908T150918Z.jpg</v>
      </c>
    </row>
    <row r="1519" spans="1:14" x14ac:dyDescent="0.25">
      <c r="A1519" t="s">
        <v>14</v>
      </c>
      <c r="B1519" s="3">
        <v>46273</v>
      </c>
      <c r="C1519" s="5">
        <v>0.63159722222222225</v>
      </c>
      <c r="D1519" s="1" t="s">
        <v>162</v>
      </c>
      <c r="E1519" t="s">
        <v>34110</v>
      </c>
      <c r="F1519" t="s">
        <v>34149</v>
      </c>
      <c r="H1519" t="s">
        <v>4871</v>
      </c>
      <c r="I1519" s="21" t="s">
        <v>34083</v>
      </c>
      <c r="J1519" s="21" t="s">
        <v>4849</v>
      </c>
      <c r="K1519" t="s">
        <v>34084</v>
      </c>
      <c r="L1519" t="s">
        <v>34085</v>
      </c>
      <c r="M1519" s="10"/>
      <c r="N1519" s="2" t="str">
        <f>HYPERLINK(Таблица3[[#This Row],[RelativePath]])</f>
        <v>17 Площадка с навесом\GA3948333_10_20260908T150930Z.jpg</v>
      </c>
    </row>
    <row r="1520" spans="1:14" x14ac:dyDescent="0.25">
      <c r="A1520" t="s">
        <v>14</v>
      </c>
      <c r="B1520" s="3">
        <v>46273</v>
      </c>
      <c r="C1520" s="5">
        <v>0.63167824074074075</v>
      </c>
      <c r="D1520" s="1" t="s">
        <v>162</v>
      </c>
      <c r="E1520" t="s">
        <v>34110</v>
      </c>
      <c r="F1520" t="s">
        <v>34149</v>
      </c>
      <c r="H1520" t="s">
        <v>4871</v>
      </c>
      <c r="I1520" s="21" t="s">
        <v>34086</v>
      </c>
      <c r="J1520" s="21" t="s">
        <v>4849</v>
      </c>
      <c r="K1520" t="s">
        <v>34087</v>
      </c>
      <c r="L1520" t="s">
        <v>34088</v>
      </c>
      <c r="M1520" s="10"/>
      <c r="N1520" s="2" t="str">
        <f>HYPERLINK(Таблица3[[#This Row],[RelativePath]])</f>
        <v>17 Площадка с навесом\GA3948333_10_20260908T150937Z.jpg</v>
      </c>
    </row>
    <row r="1521" spans="1:14" hidden="1" x14ac:dyDescent="0.25">
      <c r="A1521" t="s">
        <v>14</v>
      </c>
      <c r="B1521" s="3">
        <v>46273</v>
      </c>
      <c r="C1521" s="5">
        <v>0.63410879629629635</v>
      </c>
      <c r="D1521" s="1" t="s">
        <v>62</v>
      </c>
      <c r="E1521" t="s">
        <v>34110</v>
      </c>
      <c r="F1521" t="s">
        <v>19781</v>
      </c>
      <c r="I1521" s="21" t="s">
        <v>33165</v>
      </c>
      <c r="J1521" s="21" t="s">
        <v>4883</v>
      </c>
      <c r="K1521" t="s">
        <v>33166</v>
      </c>
      <c r="L1521" t="s">
        <v>33167</v>
      </c>
      <c r="M1521" s="10"/>
      <c r="N1521" s="2" t="str">
        <f>HYPERLINK(Таблица3[[#This Row],[RelativePath]])</f>
        <v>1 Въезд на базу\GA3948333_4_20260908T151307Z.jpg</v>
      </c>
    </row>
    <row r="1522" spans="1:14" hidden="1" x14ac:dyDescent="0.25">
      <c r="A1522" t="s">
        <v>15</v>
      </c>
      <c r="B1522" s="3">
        <v>46274</v>
      </c>
      <c r="C1522" s="5">
        <v>0.67258101851851848</v>
      </c>
      <c r="D1522" s="1" t="s">
        <v>26064</v>
      </c>
      <c r="E1522" t="s">
        <v>34111</v>
      </c>
      <c r="F1522" t="s">
        <v>53</v>
      </c>
      <c r="I1522" s="21" t="s">
        <v>33549</v>
      </c>
      <c r="J1522" s="21" t="s">
        <v>4877</v>
      </c>
      <c r="K1522" t="s">
        <v>33550</v>
      </c>
      <c r="L1522" t="s">
        <v>33551</v>
      </c>
      <c r="M1522" s="10"/>
      <c r="N1522" s="2" t="str">
        <f>HYPERLINK(Таблица3[[#This Row],[RelativePath]])</f>
        <v>10 Въезд ангар\GA3948333_6_20260909T160831Z.jpg</v>
      </c>
    </row>
    <row r="1523" spans="1:14" x14ac:dyDescent="0.25">
      <c r="A1523" t="s">
        <v>15</v>
      </c>
      <c r="B1523" s="3">
        <v>46274</v>
      </c>
      <c r="C1523" s="5">
        <v>0.6732407407407407</v>
      </c>
      <c r="D1523" s="1" t="s">
        <v>162</v>
      </c>
      <c r="E1523" t="s">
        <v>34111</v>
      </c>
      <c r="F1523" t="s">
        <v>53</v>
      </c>
      <c r="G1523">
        <v>1</v>
      </c>
      <c r="H1523" t="s">
        <v>4880</v>
      </c>
      <c r="I1523" s="21" t="s">
        <v>33330</v>
      </c>
      <c r="J1523" s="21" t="s">
        <v>4875</v>
      </c>
      <c r="K1523" t="s">
        <v>33331</v>
      </c>
      <c r="L1523" t="s">
        <v>33332</v>
      </c>
      <c r="M1523" s="10"/>
      <c r="N1523" s="2" t="str">
        <f>HYPERLINK(Таблица3[[#This Row],[RelativePath]])</f>
        <v>9 Ангар рейсмус\GA3948333_2_20260909T160928Z.jpg</v>
      </c>
    </row>
    <row r="1524" spans="1:14" x14ac:dyDescent="0.25">
      <c r="A1524" t="s">
        <v>15</v>
      </c>
      <c r="B1524" s="3">
        <v>46274</v>
      </c>
      <c r="C1524" s="5">
        <v>0.67349537037037033</v>
      </c>
      <c r="D1524" s="1" t="s">
        <v>162</v>
      </c>
      <c r="E1524" t="s">
        <v>34111</v>
      </c>
      <c r="F1524" t="s">
        <v>53</v>
      </c>
      <c r="G1524">
        <v>1</v>
      </c>
      <c r="H1524" t="s">
        <v>4880</v>
      </c>
      <c r="I1524" s="21" t="s">
        <v>33333</v>
      </c>
      <c r="J1524" s="21" t="s">
        <v>4875</v>
      </c>
      <c r="K1524" t="s">
        <v>33334</v>
      </c>
      <c r="L1524" t="s">
        <v>33335</v>
      </c>
      <c r="M1524" s="10"/>
      <c r="N1524" s="2" t="str">
        <f>HYPERLINK(Таблица3[[#This Row],[RelativePath]])</f>
        <v>9 Ангар рейсмус\GA3948333_2_20260909T160950Z.jpg</v>
      </c>
    </row>
    <row r="1525" spans="1:14" x14ac:dyDescent="0.25">
      <c r="A1525" t="s">
        <v>15</v>
      </c>
      <c r="B1525" s="3">
        <v>46274</v>
      </c>
      <c r="C1525" s="5">
        <v>0.67371527777777773</v>
      </c>
      <c r="D1525" s="1" t="s">
        <v>162</v>
      </c>
      <c r="E1525" t="s">
        <v>34111</v>
      </c>
      <c r="F1525" t="s">
        <v>53</v>
      </c>
      <c r="G1525">
        <v>1</v>
      </c>
      <c r="H1525" t="s">
        <v>4880</v>
      </c>
      <c r="I1525" s="21" t="s">
        <v>33336</v>
      </c>
      <c r="J1525" s="21" t="s">
        <v>4875</v>
      </c>
      <c r="K1525" t="s">
        <v>33337</v>
      </c>
      <c r="L1525" t="s">
        <v>33338</v>
      </c>
      <c r="M1525" s="10"/>
      <c r="N1525" s="2" t="str">
        <f>HYPERLINK(Таблица3[[#This Row],[RelativePath]])</f>
        <v>9 Ангар рейсмус\GA3948333_2_20260909T161009Z.jpg</v>
      </c>
    </row>
    <row r="1526" spans="1:14" hidden="1" x14ac:dyDescent="0.25">
      <c r="A1526" t="s">
        <v>15</v>
      </c>
      <c r="B1526" s="3">
        <v>46274</v>
      </c>
      <c r="C1526" s="5">
        <v>0.67451388888888886</v>
      </c>
      <c r="D1526" s="1" t="s">
        <v>26064</v>
      </c>
      <c r="E1526" t="s">
        <v>34111</v>
      </c>
      <c r="F1526" t="s">
        <v>53</v>
      </c>
      <c r="I1526" s="21" t="s">
        <v>33450</v>
      </c>
      <c r="J1526" s="21" t="s">
        <v>4885</v>
      </c>
      <c r="K1526" t="s">
        <v>33451</v>
      </c>
      <c r="L1526" t="s">
        <v>33452</v>
      </c>
      <c r="M1526" s="10"/>
      <c r="N1526" s="2" t="str">
        <f>HYPERLINK(Таблица3[[#This Row],[RelativePath]])</f>
        <v>8 Ангар вход\GA3948333_1_20260909T161118Z.jpg</v>
      </c>
    </row>
    <row r="1527" spans="1:14" x14ac:dyDescent="0.25">
      <c r="A1527" t="s">
        <v>15</v>
      </c>
      <c r="B1527" s="3">
        <v>46274</v>
      </c>
      <c r="C1527" s="5">
        <v>0.67467592592592596</v>
      </c>
      <c r="D1527" s="1" t="s">
        <v>162</v>
      </c>
      <c r="E1527" t="s">
        <v>34111</v>
      </c>
      <c r="F1527" t="s">
        <v>53</v>
      </c>
      <c r="G1527">
        <v>1</v>
      </c>
      <c r="H1527" t="s">
        <v>4880</v>
      </c>
      <c r="I1527" s="21" t="s">
        <v>33345</v>
      </c>
      <c r="J1527" s="21" t="s">
        <v>4875</v>
      </c>
      <c r="K1527" t="s">
        <v>33346</v>
      </c>
      <c r="L1527" t="s">
        <v>33347</v>
      </c>
      <c r="M1527" s="10"/>
      <c r="N1527" s="2" t="str">
        <f>HYPERLINK(Таблица3[[#This Row],[RelativePath]])</f>
        <v>9 Ангар рейсмус\GA3948333_2_20260909T161132Z.jpg</v>
      </c>
    </row>
    <row r="1528" spans="1:14" x14ac:dyDescent="0.25">
      <c r="A1528" t="s">
        <v>15</v>
      </c>
      <c r="B1528" s="3">
        <v>46274</v>
      </c>
      <c r="C1528" s="5">
        <v>0.67481481481481487</v>
      </c>
      <c r="D1528" s="1" t="s">
        <v>162</v>
      </c>
      <c r="E1528" t="s">
        <v>34111</v>
      </c>
      <c r="F1528" t="s">
        <v>53</v>
      </c>
      <c r="G1528">
        <v>1</v>
      </c>
      <c r="H1528" t="s">
        <v>4880</v>
      </c>
      <c r="I1528" s="21" t="s">
        <v>33348</v>
      </c>
      <c r="J1528" s="21" t="s">
        <v>4875</v>
      </c>
      <c r="K1528" t="s">
        <v>33349</v>
      </c>
      <c r="L1528" t="s">
        <v>33350</v>
      </c>
      <c r="M1528" s="10"/>
      <c r="N1528" s="2" t="str">
        <f>HYPERLINK(Таблица3[[#This Row],[RelativePath]])</f>
        <v>9 Ангар рейсмус\GA3948333_2_20260909T161144Z.jpg</v>
      </c>
    </row>
    <row r="1529" spans="1:14" x14ac:dyDescent="0.25">
      <c r="A1529" t="s">
        <v>15</v>
      </c>
      <c r="B1529" s="3">
        <v>46274</v>
      </c>
      <c r="C1529" s="5">
        <v>0.67509259259259258</v>
      </c>
      <c r="D1529" s="1" t="s">
        <v>162</v>
      </c>
      <c r="E1529" t="s">
        <v>34111</v>
      </c>
      <c r="F1529" t="s">
        <v>53</v>
      </c>
      <c r="G1529">
        <v>2</v>
      </c>
      <c r="H1529" t="s">
        <v>4880</v>
      </c>
      <c r="I1529" s="21" t="s">
        <v>33351</v>
      </c>
      <c r="J1529" s="21" t="s">
        <v>4875</v>
      </c>
      <c r="K1529" t="s">
        <v>33352</v>
      </c>
      <c r="L1529" t="s">
        <v>33353</v>
      </c>
      <c r="M1529" s="10"/>
      <c r="N1529" s="2" t="str">
        <f>HYPERLINK(Таблица3[[#This Row],[RelativePath]])</f>
        <v>9 Ангар рейсмус\GA3948333_2_20260909T161208Z.jpg</v>
      </c>
    </row>
    <row r="1530" spans="1:14" x14ac:dyDescent="0.25">
      <c r="A1530" t="s">
        <v>15</v>
      </c>
      <c r="B1530" s="3">
        <v>46274</v>
      </c>
      <c r="C1530" s="5">
        <v>0.67534722222222221</v>
      </c>
      <c r="D1530" s="1" t="s">
        <v>162</v>
      </c>
      <c r="E1530" t="s">
        <v>34111</v>
      </c>
      <c r="F1530" t="s">
        <v>53</v>
      </c>
      <c r="G1530">
        <v>2</v>
      </c>
      <c r="H1530" t="s">
        <v>4880</v>
      </c>
      <c r="I1530" s="21" t="s">
        <v>33354</v>
      </c>
      <c r="J1530" s="21" t="s">
        <v>4875</v>
      </c>
      <c r="K1530" t="s">
        <v>33355</v>
      </c>
      <c r="L1530" t="s">
        <v>33356</v>
      </c>
      <c r="M1530" s="10"/>
      <c r="N1530" s="2" t="str">
        <f>HYPERLINK(Таблица3[[#This Row],[RelativePath]])</f>
        <v>9 Ангар рейсмус\GA3948333_2_20260909T161230Z.jpg</v>
      </c>
    </row>
    <row r="1531" spans="1:14" x14ac:dyDescent="0.25">
      <c r="A1531" t="s">
        <v>15</v>
      </c>
      <c r="B1531" s="3">
        <v>46274</v>
      </c>
      <c r="C1531" s="5">
        <v>0.67546296296296293</v>
      </c>
      <c r="D1531" s="1" t="s">
        <v>162</v>
      </c>
      <c r="E1531" t="s">
        <v>34111</v>
      </c>
      <c r="F1531" t="s">
        <v>53</v>
      </c>
      <c r="G1531">
        <v>2</v>
      </c>
      <c r="H1531" t="s">
        <v>4880</v>
      </c>
      <c r="I1531" s="21" t="s">
        <v>33357</v>
      </c>
      <c r="J1531" s="21" t="s">
        <v>4875</v>
      </c>
      <c r="K1531" t="s">
        <v>33358</v>
      </c>
      <c r="L1531" t="s">
        <v>33359</v>
      </c>
      <c r="M1531" s="10"/>
      <c r="N1531" s="2" t="str">
        <f>HYPERLINK(Таблица3[[#This Row],[RelativePath]])</f>
        <v>9 Ангар рейсмус\GA3948333_2_20260909T161240Z.jpg</v>
      </c>
    </row>
    <row r="1532" spans="1:14" x14ac:dyDescent="0.25">
      <c r="A1532" t="s">
        <v>15</v>
      </c>
      <c r="B1532" s="3">
        <v>46274</v>
      </c>
      <c r="C1532" s="5">
        <v>0.67570601851851853</v>
      </c>
      <c r="D1532" s="1" t="s">
        <v>162</v>
      </c>
      <c r="E1532" t="s">
        <v>34111</v>
      </c>
      <c r="F1532" t="s">
        <v>53</v>
      </c>
      <c r="G1532">
        <v>2</v>
      </c>
      <c r="H1532" t="s">
        <v>4880</v>
      </c>
      <c r="I1532" s="21" t="s">
        <v>33360</v>
      </c>
      <c r="J1532" s="21" t="s">
        <v>4875</v>
      </c>
      <c r="K1532" t="s">
        <v>33361</v>
      </c>
      <c r="L1532" t="s">
        <v>33362</v>
      </c>
      <c r="M1532" s="10"/>
      <c r="N1532" s="2" t="str">
        <f>HYPERLINK(Таблица3[[#This Row],[RelativePath]])</f>
        <v>9 Ангар рейсмус\GA3948333_2_20260909T161301Z.jpg</v>
      </c>
    </row>
    <row r="1533" spans="1:14" x14ac:dyDescent="0.25">
      <c r="A1533" t="s">
        <v>15</v>
      </c>
      <c r="B1533" s="3">
        <v>46274</v>
      </c>
      <c r="C1533" s="5">
        <v>0.67592592592592593</v>
      </c>
      <c r="D1533" s="1" t="s">
        <v>162</v>
      </c>
      <c r="E1533" t="s">
        <v>34111</v>
      </c>
      <c r="F1533" t="s">
        <v>53</v>
      </c>
      <c r="G1533">
        <v>2</v>
      </c>
      <c r="H1533" t="s">
        <v>4880</v>
      </c>
      <c r="I1533" s="21" t="s">
        <v>33363</v>
      </c>
      <c r="J1533" s="21" t="s">
        <v>4875</v>
      </c>
      <c r="K1533" t="s">
        <v>33364</v>
      </c>
      <c r="L1533" t="s">
        <v>33365</v>
      </c>
      <c r="M1533" s="10"/>
      <c r="N1533" s="2" t="str">
        <f>HYPERLINK(Таблица3[[#This Row],[RelativePath]])</f>
        <v>9 Ангар рейсмус\GA3948333_2_20260909T161320Z.jpg</v>
      </c>
    </row>
    <row r="1534" spans="1:14" x14ac:dyDescent="0.25">
      <c r="A1534" t="s">
        <v>15</v>
      </c>
      <c r="B1534" s="3">
        <v>46274</v>
      </c>
      <c r="C1534" s="5">
        <v>0.67611111111111111</v>
      </c>
      <c r="D1534" s="1" t="s">
        <v>162</v>
      </c>
      <c r="E1534" t="s">
        <v>34111</v>
      </c>
      <c r="F1534" t="s">
        <v>53</v>
      </c>
      <c r="G1534">
        <v>1</v>
      </c>
      <c r="H1534" t="s">
        <v>4880</v>
      </c>
      <c r="I1534" s="21" t="s">
        <v>33366</v>
      </c>
      <c r="J1534" s="21" t="s">
        <v>4875</v>
      </c>
      <c r="K1534" t="s">
        <v>33367</v>
      </c>
      <c r="L1534" t="s">
        <v>33368</v>
      </c>
      <c r="M1534" s="10"/>
      <c r="N1534" s="2" t="str">
        <f>HYPERLINK(Таблица3[[#This Row],[RelativePath]])</f>
        <v>9 Ангар рейсмус\GA3948333_2_20260909T161336Z.jpg</v>
      </c>
    </row>
    <row r="1535" spans="1:14" x14ac:dyDescent="0.25">
      <c r="A1535" t="s">
        <v>15</v>
      </c>
      <c r="B1535" s="3">
        <v>46274</v>
      </c>
      <c r="C1535" s="5">
        <v>0.67646990740740742</v>
      </c>
      <c r="D1535" s="1" t="s">
        <v>162</v>
      </c>
      <c r="E1535" t="s">
        <v>34111</v>
      </c>
      <c r="F1535" t="s">
        <v>53</v>
      </c>
      <c r="G1535">
        <v>1</v>
      </c>
      <c r="H1535" t="s">
        <v>4880</v>
      </c>
      <c r="I1535" s="21" t="s">
        <v>33369</v>
      </c>
      <c r="J1535" s="21" t="s">
        <v>4875</v>
      </c>
      <c r="K1535" t="s">
        <v>33370</v>
      </c>
      <c r="L1535" t="s">
        <v>33371</v>
      </c>
      <c r="M1535" s="10"/>
      <c r="N1535" s="2" t="str">
        <f>HYPERLINK(Таблица3[[#This Row],[RelativePath]])</f>
        <v>9 Ангар рейсмус\GA3948333_2_20260909T161407Z.jpg</v>
      </c>
    </row>
    <row r="1536" spans="1:14" x14ac:dyDescent="0.25">
      <c r="A1536" t="s">
        <v>15</v>
      </c>
      <c r="B1536" s="3">
        <v>46274</v>
      </c>
      <c r="C1536" s="5">
        <v>0.67651620370370369</v>
      </c>
      <c r="D1536" s="1" t="s">
        <v>162</v>
      </c>
      <c r="E1536" t="s">
        <v>34111</v>
      </c>
      <c r="F1536" t="s">
        <v>53</v>
      </c>
      <c r="G1536">
        <v>1</v>
      </c>
      <c r="H1536" t="s">
        <v>4880</v>
      </c>
      <c r="I1536" s="21" t="s">
        <v>33372</v>
      </c>
      <c r="J1536" s="21" t="s">
        <v>4875</v>
      </c>
      <c r="K1536" t="s">
        <v>33373</v>
      </c>
      <c r="L1536" t="s">
        <v>33374</v>
      </c>
      <c r="M1536" s="10"/>
      <c r="N1536" s="2" t="str">
        <f>HYPERLINK(Таблица3[[#This Row],[RelativePath]])</f>
        <v>9 Ангар рейсмус\GA3948333_2_20260909T161411Z.jpg</v>
      </c>
    </row>
    <row r="1537" spans="1:14" x14ac:dyDescent="0.25">
      <c r="A1537" t="s">
        <v>15</v>
      </c>
      <c r="B1537" s="3">
        <v>46274</v>
      </c>
      <c r="C1537" s="5">
        <v>0.67704861111111114</v>
      </c>
      <c r="D1537" s="1" t="s">
        <v>162</v>
      </c>
      <c r="E1537" t="s">
        <v>34111</v>
      </c>
      <c r="F1537" t="s">
        <v>53</v>
      </c>
      <c r="G1537">
        <v>1</v>
      </c>
      <c r="H1537" t="s">
        <v>4880</v>
      </c>
      <c r="I1537" s="21" t="s">
        <v>33375</v>
      </c>
      <c r="J1537" s="21" t="s">
        <v>4875</v>
      </c>
      <c r="K1537" t="s">
        <v>33376</v>
      </c>
      <c r="L1537" t="s">
        <v>33377</v>
      </c>
      <c r="M1537" s="10"/>
      <c r="N1537" s="2" t="str">
        <f>HYPERLINK(Таблица3[[#This Row],[RelativePath]])</f>
        <v>9 Ангар рейсмус\GA3948333_2_20260909T161457Z.jpg</v>
      </c>
    </row>
    <row r="1538" spans="1:14" x14ac:dyDescent="0.25">
      <c r="A1538" t="s">
        <v>15</v>
      </c>
      <c r="B1538" s="3">
        <v>46274</v>
      </c>
      <c r="C1538" s="5">
        <v>0.67736111111111108</v>
      </c>
      <c r="D1538" s="1" t="s">
        <v>162</v>
      </c>
      <c r="E1538" t="s">
        <v>34111</v>
      </c>
      <c r="F1538" t="s">
        <v>53</v>
      </c>
      <c r="G1538">
        <v>1</v>
      </c>
      <c r="H1538" t="s">
        <v>4880</v>
      </c>
      <c r="I1538" s="21" t="s">
        <v>33378</v>
      </c>
      <c r="J1538" s="21" t="s">
        <v>4875</v>
      </c>
      <c r="K1538" t="s">
        <v>33379</v>
      </c>
      <c r="L1538" t="s">
        <v>33380</v>
      </c>
      <c r="M1538" s="10"/>
      <c r="N1538" s="2" t="str">
        <f>HYPERLINK(Таблица3[[#This Row],[RelativePath]])</f>
        <v>9 Ангар рейсмус\GA3948333_2_20260909T161524Z.jpg</v>
      </c>
    </row>
    <row r="1539" spans="1:14" hidden="1" x14ac:dyDescent="0.25">
      <c r="A1539" t="s">
        <v>15</v>
      </c>
      <c r="B1539" s="3">
        <v>46274</v>
      </c>
      <c r="C1539" s="5">
        <v>0.73185185185185186</v>
      </c>
      <c r="D1539" s="1" t="s">
        <v>62</v>
      </c>
      <c r="E1539" t="s">
        <v>12992</v>
      </c>
      <c r="F1539" t="s">
        <v>6163</v>
      </c>
      <c r="I1539" s="21" t="s">
        <v>33183</v>
      </c>
      <c r="J1539" s="21" t="s">
        <v>4883</v>
      </c>
      <c r="K1539" t="s">
        <v>33184</v>
      </c>
      <c r="L1539" t="s">
        <v>33185</v>
      </c>
      <c r="M1539" s="10"/>
      <c r="N1539" s="2" t="str">
        <f>HYPERLINK(Таблица3[[#This Row],[RelativePath]])</f>
        <v>1 Въезд на базу\GA3948333_4_20260909T173352Z.jpg</v>
      </c>
    </row>
    <row r="1540" spans="1:14" hidden="1" x14ac:dyDescent="0.25">
      <c r="A1540" t="s">
        <v>16</v>
      </c>
      <c r="B1540" s="3">
        <v>46275</v>
      </c>
      <c r="C1540" s="5">
        <v>0.66935185185185186</v>
      </c>
      <c r="D1540" s="1" t="s">
        <v>1212</v>
      </c>
      <c r="E1540" t="s">
        <v>28828</v>
      </c>
      <c r="F1540" t="s">
        <v>19922</v>
      </c>
      <c r="I1540" s="21" t="s">
        <v>33267</v>
      </c>
      <c r="J1540" s="21" t="s">
        <v>4854</v>
      </c>
      <c r="K1540" t="s">
        <v>33268</v>
      </c>
      <c r="L1540" t="s">
        <v>33269</v>
      </c>
      <c r="M1540" s="10"/>
      <c r="N1540" s="2" t="str">
        <f>HYPERLINK(Таблица3[[#This Row],[RelativePath]])</f>
        <v>3 Парковка офиса\GA3948333_3_20260910T160352Z.jpg</v>
      </c>
    </row>
    <row r="1541" spans="1:14" hidden="1" x14ac:dyDescent="0.25">
      <c r="A1541" t="s">
        <v>16</v>
      </c>
      <c r="B1541" s="3">
        <v>46275</v>
      </c>
      <c r="C1541" s="5">
        <v>0.66949074074074078</v>
      </c>
      <c r="D1541" s="1" t="s">
        <v>1212</v>
      </c>
      <c r="E1541" t="s">
        <v>28828</v>
      </c>
      <c r="F1541" t="s">
        <v>809</v>
      </c>
      <c r="I1541" s="21" t="s">
        <v>33270</v>
      </c>
      <c r="J1541" s="21" t="s">
        <v>4854</v>
      </c>
      <c r="K1541" t="s">
        <v>33271</v>
      </c>
      <c r="L1541" t="s">
        <v>33272</v>
      </c>
      <c r="M1541" s="10"/>
      <c r="N1541" s="2" t="str">
        <f>HYPERLINK(Таблица3[[#This Row],[RelativePath]])</f>
        <v>3 Парковка офиса\GA3948333_3_20260910T160404Z.jpg</v>
      </c>
    </row>
    <row r="1542" spans="1:14" hidden="1" x14ac:dyDescent="0.25">
      <c r="A1542" t="s">
        <v>16</v>
      </c>
      <c r="B1542" s="3">
        <v>46275</v>
      </c>
      <c r="C1542" s="5">
        <v>0.6699074074074074</v>
      </c>
      <c r="D1542" s="1" t="s">
        <v>1212</v>
      </c>
      <c r="E1542" t="s">
        <v>28828</v>
      </c>
      <c r="F1542" t="s">
        <v>809</v>
      </c>
      <c r="I1542" s="21" t="s">
        <v>33273</v>
      </c>
      <c r="J1542" s="21" t="s">
        <v>4854</v>
      </c>
      <c r="K1542" t="s">
        <v>33274</v>
      </c>
      <c r="L1542" t="s">
        <v>33275</v>
      </c>
      <c r="M1542" s="10"/>
      <c r="N1542" s="2" t="str">
        <f>HYPERLINK(Таблица3[[#This Row],[RelativePath]])</f>
        <v>3 Парковка офиса\GA3948333_3_20260910T160440Z.jpg</v>
      </c>
    </row>
    <row r="1543" spans="1:14" hidden="1" x14ac:dyDescent="0.25">
      <c r="A1543" t="s">
        <v>16</v>
      </c>
      <c r="B1543" s="3">
        <v>46275</v>
      </c>
      <c r="C1543" s="5">
        <v>0.67039351851851847</v>
      </c>
      <c r="D1543" s="1" t="s">
        <v>1212</v>
      </c>
      <c r="E1543" t="s">
        <v>28828</v>
      </c>
      <c r="F1543" t="s">
        <v>26065</v>
      </c>
      <c r="I1543" s="21" t="s">
        <v>33276</v>
      </c>
      <c r="J1543" s="21" t="s">
        <v>4854</v>
      </c>
      <c r="K1543" t="s">
        <v>33277</v>
      </c>
      <c r="L1543" t="s">
        <v>33278</v>
      </c>
      <c r="M1543" s="10"/>
      <c r="N1543" s="2" t="str">
        <f>HYPERLINK(Таблица3[[#This Row],[RelativePath]])</f>
        <v>3 Парковка офиса\GA3948333_3_20260910T160522Z.jpg</v>
      </c>
    </row>
    <row r="1544" spans="1:14" hidden="1" x14ac:dyDescent="0.25">
      <c r="A1544" t="s">
        <v>16</v>
      </c>
      <c r="B1544" s="3">
        <v>46275</v>
      </c>
      <c r="C1544" s="5">
        <v>0.67077546296296298</v>
      </c>
      <c r="D1544" s="1" t="s">
        <v>1212</v>
      </c>
      <c r="E1544" t="s">
        <v>28828</v>
      </c>
      <c r="F1544" t="s">
        <v>34122</v>
      </c>
      <c r="I1544" s="21" t="s">
        <v>33279</v>
      </c>
      <c r="J1544" s="21" t="s">
        <v>4854</v>
      </c>
      <c r="K1544" t="s">
        <v>33280</v>
      </c>
      <c r="L1544" t="s">
        <v>33281</v>
      </c>
      <c r="M1544" s="10"/>
      <c r="N1544" s="2" t="str">
        <f>HYPERLINK(Таблица3[[#This Row],[RelativePath]])</f>
        <v>3 Парковка офиса\GA3948333_3_20260910T160555Z.jpg</v>
      </c>
    </row>
    <row r="1545" spans="1:14" hidden="1" x14ac:dyDescent="0.25">
      <c r="A1545" t="s">
        <v>17</v>
      </c>
      <c r="B1545" s="3">
        <v>46276</v>
      </c>
      <c r="C1545" s="5">
        <v>0.40886574074074072</v>
      </c>
      <c r="D1545" s="1" t="s">
        <v>1212</v>
      </c>
      <c r="E1545" t="s">
        <v>28828</v>
      </c>
      <c r="F1545" t="s">
        <v>2287</v>
      </c>
      <c r="I1545" s="21" t="s">
        <v>33282</v>
      </c>
      <c r="J1545" s="21" t="s">
        <v>4854</v>
      </c>
      <c r="K1545" t="s">
        <v>33283</v>
      </c>
      <c r="L1545" t="s">
        <v>33284</v>
      </c>
      <c r="M1545" s="10"/>
      <c r="N1545" s="2" t="str">
        <f>HYPERLINK(Таблица3[[#This Row],[RelativePath]])</f>
        <v>3 Парковка офиса\GA3948333_3_20260911T094846Z.jpg</v>
      </c>
    </row>
  </sheetData>
  <phoneticPr fontId="4" type="noConversion"/>
  <conditionalFormatting sqref="E1546:E1567 D2:E1545">
    <cfRule type="containsText" dxfId="825" priority="7" operator="containsText" text="Выезд с территории">
      <formula>NOT(ISERROR(SEARCH("Выезд с территории",D2)))</formula>
    </cfRule>
  </conditionalFormatting>
  <conditionalFormatting sqref="D2:D1545">
    <cfRule type="containsText" dxfId="82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45">
    <cfRule type="containsText" dxfId="82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67">
    <cfRule type="containsText" dxfId="822" priority="2" operator="containsText" text="Газель базы">
      <formula>NOT(ISERROR(SEARCH("Газель базы",E2)))</formula>
    </cfRule>
    <cfRule type="containsText" dxfId="821" priority="3" operator="containsText" text="Погрузчик базы">
      <formula>NOT(ISERROR(SEARCH("Погрузчик базы",E2)))</formula>
    </cfRule>
  </conditionalFormatting>
  <conditionalFormatting sqref="E2:E1567">
    <cfRule type="containsText" dxfId="8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553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t="s">
        <v>5101</v>
      </c>
      <c r="J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t="s">
        <v>5098</v>
      </c>
      <c r="J3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t="s">
        <v>6808</v>
      </c>
      <c r="J4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t="s">
        <v>6627</v>
      </c>
      <c r="J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t="s">
        <v>6590</v>
      </c>
      <c r="J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t="s">
        <v>6593</v>
      </c>
      <c r="J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t="s">
        <v>7122</v>
      </c>
      <c r="J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t="s">
        <v>7472</v>
      </c>
      <c r="J9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t="s">
        <v>7469</v>
      </c>
      <c r="J10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t="s">
        <v>7466</v>
      </c>
      <c r="J11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t="s">
        <v>7855</v>
      </c>
      <c r="J1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t="s">
        <v>7858</v>
      </c>
      <c r="J13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t="s">
        <v>7845</v>
      </c>
      <c r="J14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t="s">
        <v>7849</v>
      </c>
      <c r="J1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t="s">
        <v>8228</v>
      </c>
      <c r="J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t="s">
        <v>8392</v>
      </c>
      <c r="J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t="s">
        <v>9140</v>
      </c>
      <c r="J1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t="s">
        <v>9140</v>
      </c>
      <c r="J19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t="s">
        <v>8631</v>
      </c>
      <c r="J20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t="s">
        <v>8628</v>
      </c>
      <c r="J21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t="s">
        <v>8628</v>
      </c>
      <c r="J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t="s">
        <v>9143</v>
      </c>
      <c r="J23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t="s">
        <v>9167</v>
      </c>
      <c r="J24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t="s">
        <v>9161</v>
      </c>
      <c r="J2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t="s">
        <v>9158</v>
      </c>
      <c r="J2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t="s">
        <v>10541</v>
      </c>
      <c r="J2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t="s">
        <v>10541</v>
      </c>
      <c r="J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t="s">
        <v>10538</v>
      </c>
      <c r="J29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t="s">
        <v>10553</v>
      </c>
      <c r="J30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t="s">
        <v>10544</v>
      </c>
      <c r="J31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t="s">
        <v>11374</v>
      </c>
      <c r="J3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t="s">
        <v>11383</v>
      </c>
      <c r="J33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t="s">
        <v>11368</v>
      </c>
      <c r="J34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t="s">
        <v>11371</v>
      </c>
      <c r="J3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t="s">
        <v>11398</v>
      </c>
      <c r="J3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t="s">
        <v>11398</v>
      </c>
      <c r="J3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t="s">
        <v>11401</v>
      </c>
      <c r="J39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t="s">
        <v>11404</v>
      </c>
      <c r="J40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t="s">
        <v>11389</v>
      </c>
      <c r="J41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t="s">
        <v>11392</v>
      </c>
      <c r="J4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t="s">
        <v>11395</v>
      </c>
      <c r="J43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t="s">
        <v>11410</v>
      </c>
      <c r="J44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t="s">
        <v>11407</v>
      </c>
      <c r="J4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t="s">
        <v>12947</v>
      </c>
      <c r="J49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t="s">
        <v>12938</v>
      </c>
      <c r="J50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t="s">
        <v>12941</v>
      </c>
      <c r="J51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t="s">
        <v>12944</v>
      </c>
      <c r="J5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t="s">
        <v>12965</v>
      </c>
      <c r="J53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t="s">
        <v>12968</v>
      </c>
      <c r="J54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t="s">
        <v>12959</v>
      </c>
      <c r="J5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t="s">
        <v>12962</v>
      </c>
      <c r="J5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t="s">
        <v>12980</v>
      </c>
      <c r="J5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t="s">
        <v>12983</v>
      </c>
      <c r="J5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t="s">
        <v>12986</v>
      </c>
      <c r="J59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t="s">
        <v>12980</v>
      </c>
      <c r="J60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t="s">
        <v>12974</v>
      </c>
      <c r="J61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t="s">
        <v>12977</v>
      </c>
      <c r="J6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t="s">
        <v>13533</v>
      </c>
      <c r="J63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t="s">
        <v>13536</v>
      </c>
      <c r="J64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t="s">
        <v>13527</v>
      </c>
      <c r="J6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t="s">
        <v>13530</v>
      </c>
      <c r="J6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t="s">
        <v>13545</v>
      </c>
      <c r="J69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t="s">
        <v>13548</v>
      </c>
      <c r="J70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t="s">
        <v>14081</v>
      </c>
      <c r="J71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t="s">
        <v>14078</v>
      </c>
      <c r="J7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t="s">
        <v>14087</v>
      </c>
      <c r="J73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t="s">
        <v>14084</v>
      </c>
      <c r="J74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t="s">
        <v>14398</v>
      </c>
      <c r="J7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t="s">
        <v>14383</v>
      </c>
      <c r="J7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t="s">
        <v>14413</v>
      </c>
      <c r="J7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t="s">
        <v>14416</v>
      </c>
      <c r="J79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t="s">
        <v>14410</v>
      </c>
      <c r="J80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t="s">
        <v>14404</v>
      </c>
      <c r="J81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t="s">
        <v>14407</v>
      </c>
      <c r="J8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t="s">
        <v>14467</v>
      </c>
      <c r="J83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t="s">
        <v>14971</v>
      </c>
      <c r="J84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t="s">
        <v>14446</v>
      </c>
      <c r="J8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t="s">
        <v>14458</v>
      </c>
      <c r="J8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t="s">
        <v>14425</v>
      </c>
      <c r="J8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t="s">
        <v>14446</v>
      </c>
      <c r="J8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t="s">
        <v>14470</v>
      </c>
      <c r="J89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t="s">
        <v>14467</v>
      </c>
      <c r="J90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t="s">
        <v>14464</v>
      </c>
      <c r="J91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t="s">
        <v>14443</v>
      </c>
      <c r="J9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t="s">
        <v>14434</v>
      </c>
      <c r="J93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t="s">
        <v>14425</v>
      </c>
      <c r="J94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t="s">
        <v>14422</v>
      </c>
      <c r="J9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t="s">
        <v>14440</v>
      </c>
      <c r="J9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t="s">
        <v>14437</v>
      </c>
      <c r="J9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t="s">
        <v>15425</v>
      </c>
      <c r="J99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t="s">
        <v>15416</v>
      </c>
      <c r="J100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t="s">
        <v>15434</v>
      </c>
      <c r="J101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t="s">
        <v>15437</v>
      </c>
      <c r="J10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t="s">
        <v>15428</v>
      </c>
      <c r="J103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t="s">
        <v>15431</v>
      </c>
      <c r="J104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t="s">
        <v>15443</v>
      </c>
      <c r="J10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t="s">
        <v>15440</v>
      </c>
      <c r="J10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t="s">
        <v>16082</v>
      </c>
      <c r="J10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t="s">
        <v>16082</v>
      </c>
      <c r="J10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t="s">
        <v>16085</v>
      </c>
      <c r="J109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t="s">
        <v>16076</v>
      </c>
      <c r="J110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t="s">
        <v>16079</v>
      </c>
      <c r="J111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t="s">
        <v>16317</v>
      </c>
      <c r="J11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t="s">
        <v>16314</v>
      </c>
      <c r="J113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t="s">
        <v>16338</v>
      </c>
      <c r="J114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t="s">
        <v>16332</v>
      </c>
      <c r="J11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t="s">
        <v>16803</v>
      </c>
      <c r="J1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t="s">
        <v>16797</v>
      </c>
      <c r="J1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t="s">
        <v>16791</v>
      </c>
      <c r="J11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t="s">
        <v>16794</v>
      </c>
      <c r="J119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t="s">
        <v>16803</v>
      </c>
      <c r="J120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t="s">
        <v>16800</v>
      </c>
      <c r="J121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t="s">
        <v>16791</v>
      </c>
      <c r="J1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t="s">
        <v>16782</v>
      </c>
      <c r="J123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t="s">
        <v>16779</v>
      </c>
      <c r="J124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t="s">
        <v>16788</v>
      </c>
      <c r="J12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t="s">
        <v>16785</v>
      </c>
      <c r="J12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t="s">
        <v>17124</v>
      </c>
      <c r="J12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t="s">
        <v>17124</v>
      </c>
      <c r="J1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t="s">
        <v>17121</v>
      </c>
      <c r="J129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t="s">
        <v>17390</v>
      </c>
      <c r="J130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t="s">
        <v>17387</v>
      </c>
      <c r="J131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t="s">
        <v>17396</v>
      </c>
      <c r="J13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t="s">
        <v>17393</v>
      </c>
      <c r="J133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t="s">
        <v>17130</v>
      </c>
      <c r="J134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t="s">
        <v>17127</v>
      </c>
      <c r="J13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t="s">
        <v>17384</v>
      </c>
      <c r="J13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t="s">
        <v>17999</v>
      </c>
      <c r="J13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t="s">
        <v>17402</v>
      </c>
      <c r="J13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t="s">
        <v>17411</v>
      </c>
      <c r="J139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t="s">
        <v>17414</v>
      </c>
      <c r="J140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t="s">
        <v>17399</v>
      </c>
      <c r="J141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t="s">
        <v>17402</v>
      </c>
      <c r="J14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t="s">
        <v>17426</v>
      </c>
      <c r="J143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t="s">
        <v>17417</v>
      </c>
      <c r="J144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t="s">
        <v>18073</v>
      </c>
      <c r="J14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t="s">
        <v>18073</v>
      </c>
      <c r="J14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t="s">
        <v>18064</v>
      </c>
      <c r="J14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t="s">
        <v>18070</v>
      </c>
      <c r="J14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t="s">
        <v>18169</v>
      </c>
      <c r="J149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t="s">
        <v>18079</v>
      </c>
      <c r="J150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t="s">
        <v>18076</v>
      </c>
      <c r="J151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t="s">
        <v>18064</v>
      </c>
      <c r="J15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t="s">
        <v>18052</v>
      </c>
      <c r="J153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t="s">
        <v>18166</v>
      </c>
      <c r="J154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t="s">
        <v>18055</v>
      </c>
      <c r="J15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t="s">
        <v>18061</v>
      </c>
      <c r="J15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t="s">
        <v>18058</v>
      </c>
      <c r="J15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t="s">
        <v>18094</v>
      </c>
      <c r="J15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t="s">
        <v>18097</v>
      </c>
      <c r="J159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t="s">
        <v>18088</v>
      </c>
      <c r="J160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t="s">
        <v>18091</v>
      </c>
      <c r="J161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t="s">
        <v>18705</v>
      </c>
      <c r="J16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t="s">
        <v>18711</v>
      </c>
      <c r="J163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t="s">
        <v>18714</v>
      </c>
      <c r="J164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t="s">
        <v>18717</v>
      </c>
      <c r="J16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t="s">
        <v>18702</v>
      </c>
      <c r="J16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t="s">
        <v>18705</v>
      </c>
      <c r="J16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t="s">
        <v>18708</v>
      </c>
      <c r="J16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t="s">
        <v>18723</v>
      </c>
      <c r="J169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t="s">
        <v>18720</v>
      </c>
      <c r="J170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t="s">
        <v>19091</v>
      </c>
      <c r="J171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t="s">
        <v>19091</v>
      </c>
      <c r="J17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t="s">
        <v>19085</v>
      </c>
      <c r="J173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t="s">
        <v>19097</v>
      </c>
      <c r="J174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t="s">
        <v>18729</v>
      </c>
      <c r="J17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t="s">
        <v>19100</v>
      </c>
      <c r="J17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t="s">
        <v>18726</v>
      </c>
      <c r="J17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t="s">
        <v>18729</v>
      </c>
      <c r="J17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t="s">
        <v>19085</v>
      </c>
      <c r="J179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t="s">
        <v>19397</v>
      </c>
      <c r="J180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t="s">
        <v>19112</v>
      </c>
      <c r="J181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t="s">
        <v>19109</v>
      </c>
      <c r="J18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t="s">
        <v>19394</v>
      </c>
      <c r="J183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t="s">
        <v>19397</v>
      </c>
      <c r="J184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t="s">
        <v>19103</v>
      </c>
      <c r="J18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t="s">
        <v>19106</v>
      </c>
      <c r="J18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t="s">
        <v>19109</v>
      </c>
      <c r="J18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t="s">
        <v>19816</v>
      </c>
      <c r="J18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t="s">
        <v>19813</v>
      </c>
      <c r="J189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t="s">
        <v>19941</v>
      </c>
      <c r="J190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t="s">
        <v>19941</v>
      </c>
      <c r="J191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t="s">
        <v>19947</v>
      </c>
      <c r="J19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t="s">
        <v>19950</v>
      </c>
      <c r="J193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t="s">
        <v>19944</v>
      </c>
      <c r="J194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t="s">
        <v>19947</v>
      </c>
      <c r="J19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t="s">
        <v>19944</v>
      </c>
      <c r="J19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t="s">
        <v>20486</v>
      </c>
      <c r="J19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t="s">
        <v>20486</v>
      </c>
      <c r="J19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t="s">
        <v>19953</v>
      </c>
      <c r="J199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t="s">
        <v>19953</v>
      </c>
      <c r="J200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t="s">
        <v>20498</v>
      </c>
      <c r="J201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t="s">
        <v>20498</v>
      </c>
      <c r="J20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t="s">
        <v>20495</v>
      </c>
      <c r="J203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t="s">
        <v>20501</v>
      </c>
      <c r="J204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t="s">
        <v>20495</v>
      </c>
      <c r="J20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t="s">
        <v>20489</v>
      </c>
      <c r="J20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t="s">
        <v>20492</v>
      </c>
      <c r="J20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t="s">
        <v>20513</v>
      </c>
      <c r="J20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t="s">
        <v>20516</v>
      </c>
      <c r="J209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t="s">
        <v>20519</v>
      </c>
      <c r="J210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t="s">
        <v>20504</v>
      </c>
      <c r="J211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t="s">
        <v>20507</v>
      </c>
      <c r="J21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t="s">
        <v>20510</v>
      </c>
      <c r="J213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t="s">
        <v>20528</v>
      </c>
      <c r="J214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t="s">
        <v>20525</v>
      </c>
      <c r="J21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t="s">
        <v>20522</v>
      </c>
      <c r="J2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t="s">
        <v>21140</v>
      </c>
      <c r="J2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t="s">
        <v>21137</v>
      </c>
      <c r="J21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t="s">
        <v>21134</v>
      </c>
      <c r="J219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t="s">
        <v>21143</v>
      </c>
      <c r="J220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t="s">
        <v>21149</v>
      </c>
      <c r="J221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t="s">
        <v>21146</v>
      </c>
      <c r="J2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t="s">
        <v>21143</v>
      </c>
      <c r="J223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t="s">
        <v>21173</v>
      </c>
      <c r="J224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t="s">
        <v>21170</v>
      </c>
      <c r="J22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t="s">
        <v>21155</v>
      </c>
      <c r="J22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t="s">
        <v>21167</v>
      </c>
      <c r="J22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t="s">
        <v>21173</v>
      </c>
      <c r="J2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t="s">
        <v>21179</v>
      </c>
      <c r="J229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t="s">
        <v>21176</v>
      </c>
      <c r="J230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t="s">
        <v>21155</v>
      </c>
      <c r="J231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t="s">
        <v>21152</v>
      </c>
      <c r="J23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t="s">
        <v>21158</v>
      </c>
      <c r="J233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t="s">
        <v>21164</v>
      </c>
      <c r="J234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t="s">
        <v>21161</v>
      </c>
      <c r="J23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t="s">
        <v>21699</v>
      </c>
      <c r="J23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t="s">
        <v>21699</v>
      </c>
      <c r="J23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t="s">
        <v>21696</v>
      </c>
      <c r="J23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t="s">
        <v>21711</v>
      </c>
      <c r="J239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t="s">
        <v>21711</v>
      </c>
      <c r="J240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t="s">
        <v>21717</v>
      </c>
      <c r="J241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t="s">
        <v>21714</v>
      </c>
      <c r="J24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t="s">
        <v>21702</v>
      </c>
      <c r="J243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t="s">
        <v>21717</v>
      </c>
      <c r="J244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t="s">
        <v>21708</v>
      </c>
      <c r="J24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t="s">
        <v>21702</v>
      </c>
      <c r="J24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t="s">
        <v>21705</v>
      </c>
      <c r="J24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t="s">
        <v>21708</v>
      </c>
      <c r="J24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t="s">
        <v>21723</v>
      </c>
      <c r="J249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t="s">
        <v>21720</v>
      </c>
      <c r="J250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t="s">
        <v>22016</v>
      </c>
      <c r="J251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t="s">
        <v>22019</v>
      </c>
      <c r="J25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t="s">
        <v>22022</v>
      </c>
      <c r="J253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t="s">
        <v>22010</v>
      </c>
      <c r="J254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t="s">
        <v>21726</v>
      </c>
      <c r="J25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t="s">
        <v>22013</v>
      </c>
      <c r="J25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t="s">
        <v>22034</v>
      </c>
      <c r="J25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t="s">
        <v>22040</v>
      </c>
      <c r="J25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t="s">
        <v>22037</v>
      </c>
      <c r="J259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t="s">
        <v>22034</v>
      </c>
      <c r="J260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t="s">
        <v>22646</v>
      </c>
      <c r="J261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t="s">
        <v>22646</v>
      </c>
      <c r="J26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t="s">
        <v>22655</v>
      </c>
      <c r="J263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t="s">
        <v>22655</v>
      </c>
      <c r="J264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t="s">
        <v>22652</v>
      </c>
      <c r="J26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t="s">
        <v>22649</v>
      </c>
      <c r="J26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t="s">
        <v>22661</v>
      </c>
      <c r="J26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t="s">
        <v>22664</v>
      </c>
      <c r="J26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t="s">
        <v>22667</v>
      </c>
      <c r="J269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t="s">
        <v>22658</v>
      </c>
      <c r="J270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t="s">
        <v>22661</v>
      </c>
      <c r="J271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t="s">
        <v>22685</v>
      </c>
      <c r="J27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t="s">
        <v>22679</v>
      </c>
      <c r="J273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t="s">
        <v>22682</v>
      </c>
      <c r="J274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t="s">
        <v>22685</v>
      </c>
      <c r="J27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t="s">
        <v>22670</v>
      </c>
      <c r="J27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t="s">
        <v>22673</v>
      </c>
      <c r="J27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t="s">
        <v>22676</v>
      </c>
      <c r="J27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t="s">
        <v>23146</v>
      </c>
      <c r="J279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t="s">
        <v>23143</v>
      </c>
      <c r="J280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t="s">
        <v>23146</v>
      </c>
      <c r="J281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t="s">
        <v>23140</v>
      </c>
      <c r="J28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t="s">
        <v>23134</v>
      </c>
      <c r="J283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t="s">
        <v>23137</v>
      </c>
      <c r="J284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t="s">
        <v>23149</v>
      </c>
      <c r="J28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t="s">
        <v>23149</v>
      </c>
      <c r="J28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t="s">
        <v>23158</v>
      </c>
      <c r="J28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t="s">
        <v>23158</v>
      </c>
      <c r="J28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t="s">
        <v>23155</v>
      </c>
      <c r="J289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t="s">
        <v>23155</v>
      </c>
      <c r="J290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t="s">
        <v>23152</v>
      </c>
      <c r="J291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t="s">
        <v>23152</v>
      </c>
      <c r="J29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t="s">
        <v>23167</v>
      </c>
      <c r="J293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t="s">
        <v>23167</v>
      </c>
      <c r="J294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t="s">
        <v>23931</v>
      </c>
      <c r="J29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t="s">
        <v>23733</v>
      </c>
      <c r="J29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t="s">
        <v>23730</v>
      </c>
      <c r="J29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t="s">
        <v>23736</v>
      </c>
      <c r="J29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t="s">
        <v>23727</v>
      </c>
      <c r="J299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t="s">
        <v>23730</v>
      </c>
      <c r="J300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t="s">
        <v>23982</v>
      </c>
      <c r="J301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t="s">
        <v>23985</v>
      </c>
      <c r="J30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t="s">
        <v>23982</v>
      </c>
      <c r="J303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t="s">
        <v>23997</v>
      </c>
      <c r="J304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t="s">
        <v>23997</v>
      </c>
      <c r="J30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t="s">
        <v>24402</v>
      </c>
      <c r="J30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t="s">
        <v>24396</v>
      </c>
      <c r="J30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t="s">
        <v>24399</v>
      </c>
      <c r="J30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t="s">
        <v>24393</v>
      </c>
      <c r="J309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t="s">
        <v>24375</v>
      </c>
      <c r="J310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t="s">
        <v>24402</v>
      </c>
      <c r="J311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t="s">
        <v>24399</v>
      </c>
      <c r="J31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t="s">
        <v>24387</v>
      </c>
      <c r="J313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t="s">
        <v>24375</v>
      </c>
      <c r="J314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t="s">
        <v>24372</v>
      </c>
      <c r="J31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t="s">
        <v>24384</v>
      </c>
      <c r="J3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t="s">
        <v>24381</v>
      </c>
      <c r="J3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t="s">
        <v>24408</v>
      </c>
      <c r="J31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t="s">
        <v>24408</v>
      </c>
      <c r="J319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t="s">
        <v>24405</v>
      </c>
      <c r="J320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t="s">
        <v>24405</v>
      </c>
      <c r="J321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t="s">
        <v>24417</v>
      </c>
      <c r="J3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t="s">
        <v>24417</v>
      </c>
      <c r="J323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t="s">
        <v>24414</v>
      </c>
      <c r="J324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t="s">
        <v>24423</v>
      </c>
      <c r="J32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t="s">
        <v>24423</v>
      </c>
      <c r="J32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t="s">
        <v>24420</v>
      </c>
      <c r="J32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t="s">
        <v>25027</v>
      </c>
      <c r="J3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t="s">
        <v>25024</v>
      </c>
      <c r="J329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t="s">
        <v>25021</v>
      </c>
      <c r="J330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t="s">
        <v>25027</v>
      </c>
      <c r="J331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t="s">
        <v>25018</v>
      </c>
      <c r="J33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t="s">
        <v>25021</v>
      </c>
      <c r="J333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t="s">
        <v>25036</v>
      </c>
      <c r="J334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t="s">
        <v>25033</v>
      </c>
      <c r="J33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t="s">
        <v>25042</v>
      </c>
      <c r="J33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t="s">
        <v>25042</v>
      </c>
      <c r="J33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t="s">
        <v>25039</v>
      </c>
      <c r="J33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t="s">
        <v>25514</v>
      </c>
      <c r="J339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t="s">
        <v>25624</v>
      </c>
      <c r="J340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t="s">
        <v>25630</v>
      </c>
      <c r="J341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t="s">
        <v>25630</v>
      </c>
      <c r="J342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t="s">
        <v>25642</v>
      </c>
      <c r="J343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t="s">
        <v>26112</v>
      </c>
      <c r="J344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t="s">
        <v>26112</v>
      </c>
      <c r="J345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t="s">
        <v>26109</v>
      </c>
      <c r="J346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t="s">
        <v>26121</v>
      </c>
      <c r="J347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t="s">
        <v>26124</v>
      </c>
      <c r="J348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t="s">
        <v>26115</v>
      </c>
      <c r="J349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t="s">
        <v>26118</v>
      </c>
      <c r="J350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t="s">
        <v>26130</v>
      </c>
      <c r="J351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t="s">
        <v>26133</v>
      </c>
      <c r="J352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t="s">
        <v>26136</v>
      </c>
      <c r="J353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t="s">
        <v>26127</v>
      </c>
      <c r="J354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t="s">
        <v>26130</v>
      </c>
      <c r="J355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t="s">
        <v>26142</v>
      </c>
      <c r="J356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t="s">
        <v>26142</v>
      </c>
      <c r="J357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t="s">
        <v>26139</v>
      </c>
      <c r="J358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t="s">
        <v>26707</v>
      </c>
      <c r="J359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t="s">
        <v>26710</v>
      </c>
      <c r="J360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t="s">
        <v>26701</v>
      </c>
      <c r="J361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t="s">
        <v>26704</v>
      </c>
      <c r="J362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t="s">
        <v>26731</v>
      </c>
      <c r="J363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t="s">
        <v>26734</v>
      </c>
      <c r="J364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t="s">
        <v>26740</v>
      </c>
      <c r="J365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t="s">
        <v>26728</v>
      </c>
      <c r="J366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t="s">
        <v>26719</v>
      </c>
      <c r="J367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t="s">
        <v>26722</v>
      </c>
      <c r="J368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t="s">
        <v>26725</v>
      </c>
      <c r="J369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t="s">
        <v>27265</v>
      </c>
      <c r="J370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t="s">
        <v>27265</v>
      </c>
      <c r="J371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t="s">
        <v>27262</v>
      </c>
      <c r="J372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t="s">
        <v>27271</v>
      </c>
      <c r="J373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t="s">
        <v>27271</v>
      </c>
      <c r="J374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t="s">
        <v>27268</v>
      </c>
      <c r="J375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t="s">
        <v>27268</v>
      </c>
      <c r="J376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t="s">
        <v>27289</v>
      </c>
      <c r="J377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t="s">
        <v>27286</v>
      </c>
      <c r="J378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t="s">
        <v>27728</v>
      </c>
      <c r="J379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t="s">
        <v>27725</v>
      </c>
      <c r="J380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t="s">
        <v>27743</v>
      </c>
      <c r="J381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t="s">
        <v>27740</v>
      </c>
      <c r="J382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t="s">
        <v>28165</v>
      </c>
      <c r="J383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t="s">
        <v>28165</v>
      </c>
      <c r="J384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t="s">
        <v>28162</v>
      </c>
      <c r="J385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t="s">
        <v>28171</v>
      </c>
      <c r="J386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t="s">
        <v>28168</v>
      </c>
      <c r="J387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t="s">
        <v>28313</v>
      </c>
      <c r="J388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t="s">
        <v>28313</v>
      </c>
      <c r="J389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t="s">
        <v>28316</v>
      </c>
      <c r="J390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t="s">
        <v>28319</v>
      </c>
      <c r="J391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t="s">
        <v>28304</v>
      </c>
      <c r="J392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t="s">
        <v>28307</v>
      </c>
      <c r="J393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t="s">
        <v>28310</v>
      </c>
      <c r="J394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t="s">
        <v>28322</v>
      </c>
      <c r="J395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t="s">
        <v>28325</v>
      </c>
      <c r="J396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t="s">
        <v>28322</v>
      </c>
      <c r="J397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t="s">
        <v>28340</v>
      </c>
      <c r="J398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t="s">
        <v>28334</v>
      </c>
      <c r="J399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t="s">
        <v>28337</v>
      </c>
      <c r="J400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t="s">
        <v>28340</v>
      </c>
      <c r="J401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t="s">
        <v>28328</v>
      </c>
      <c r="J402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t="s">
        <v>28821</v>
      </c>
      <c r="J403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t="s">
        <v>28331</v>
      </c>
      <c r="J404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t="s">
        <v>28892</v>
      </c>
      <c r="J405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t="s">
        <v>28892</v>
      </c>
      <c r="J406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t="s">
        <v>28889</v>
      </c>
      <c r="J407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t="s">
        <v>29042</v>
      </c>
      <c r="J408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t="s">
        <v>28898</v>
      </c>
      <c r="J409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t="s">
        <v>28895</v>
      </c>
      <c r="J410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t="s">
        <v>28895</v>
      </c>
      <c r="J411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t="s">
        <v>28928</v>
      </c>
      <c r="J412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t="s">
        <v>28913</v>
      </c>
      <c r="J413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t="s">
        <v>28913</v>
      </c>
      <c r="J414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t="s">
        <v>28928</v>
      </c>
      <c r="J415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t="s">
        <v>28910</v>
      </c>
      <c r="J416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t="s">
        <v>28907</v>
      </c>
      <c r="J417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t="s">
        <v>28910</v>
      </c>
      <c r="J418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t="s">
        <v>29234</v>
      </c>
      <c r="J419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t="s">
        <v>29237</v>
      </c>
      <c r="J420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t="s">
        <v>29231</v>
      </c>
      <c r="J421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t="s">
        <v>29240</v>
      </c>
      <c r="J422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t="s">
        <v>29231</v>
      </c>
      <c r="J423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t="s">
        <v>29234</v>
      </c>
      <c r="J424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t="s">
        <v>29243</v>
      </c>
      <c r="J425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t="s">
        <v>29252</v>
      </c>
      <c r="J426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t="s">
        <v>29249</v>
      </c>
      <c r="J427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t="s">
        <v>29650</v>
      </c>
      <c r="J428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t="s">
        <v>29650</v>
      </c>
      <c r="J429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t="s">
        <v>30011</v>
      </c>
      <c r="J430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t="s">
        <v>30005</v>
      </c>
      <c r="J431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t="s">
        <v>30002</v>
      </c>
      <c r="J432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t="s">
        <v>30011</v>
      </c>
      <c r="J433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t="s">
        <v>30008</v>
      </c>
      <c r="J434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t="s">
        <v>29990</v>
      </c>
      <c r="J435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t="s">
        <v>29987</v>
      </c>
      <c r="J436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t="s">
        <v>29999</v>
      </c>
      <c r="J437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t="s">
        <v>29996</v>
      </c>
      <c r="J438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t="s">
        <v>30032</v>
      </c>
      <c r="J439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t="s">
        <v>30044</v>
      </c>
      <c r="J440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t="s">
        <v>30041</v>
      </c>
      <c r="J441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t="s">
        <v>30041</v>
      </c>
      <c r="J442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t="s">
        <v>30047</v>
      </c>
      <c r="J443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t="s">
        <v>30035</v>
      </c>
      <c r="J444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t="s">
        <v>30029</v>
      </c>
      <c r="J445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t="s">
        <v>30053</v>
      </c>
      <c r="J446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t="s">
        <v>30017</v>
      </c>
      <c r="J447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t="s">
        <v>30050</v>
      </c>
      <c r="J448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t="s">
        <v>30020</v>
      </c>
      <c r="J449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t="s">
        <v>30047</v>
      </c>
      <c r="J450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t="s">
        <v>30026</v>
      </c>
      <c r="J451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t="s">
        <v>30032</v>
      </c>
      <c r="J452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t="s">
        <v>30020</v>
      </c>
      <c r="J453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t="s">
        <v>30017</v>
      </c>
      <c r="J454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t="s">
        <v>30014</v>
      </c>
      <c r="J455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t="s">
        <v>30029</v>
      </c>
      <c r="J456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t="s">
        <v>30026</v>
      </c>
      <c r="J457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t="s">
        <v>30023</v>
      </c>
      <c r="J458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t="s">
        <v>30541</v>
      </c>
      <c r="J459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t="s">
        <v>30541</v>
      </c>
      <c r="J460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t="s">
        <v>30538</v>
      </c>
      <c r="J461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t="s">
        <v>30544</v>
      </c>
      <c r="J462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t="s">
        <v>30538</v>
      </c>
      <c r="J463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t="s">
        <v>30532</v>
      </c>
      <c r="J464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t="s">
        <v>30535</v>
      </c>
      <c r="J465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t="s">
        <v>30556</v>
      </c>
      <c r="J466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t="s">
        <v>30559</v>
      </c>
      <c r="J467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t="s">
        <v>30550</v>
      </c>
      <c r="J468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t="s">
        <v>30553</v>
      </c>
      <c r="J469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t="s">
        <v>30890</v>
      </c>
      <c r="J470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t="s">
        <v>30890</v>
      </c>
      <c r="J471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t="s">
        <v>30887</v>
      </c>
      <c r="J472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t="s">
        <v>30884</v>
      </c>
      <c r="J473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t="s">
        <v>30896</v>
      </c>
      <c r="J474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t="s">
        <v>30893</v>
      </c>
      <c r="J475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t="s">
        <v>30914</v>
      </c>
      <c r="J476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t="s">
        <v>30914</v>
      </c>
      <c r="J477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t="s">
        <v>31190</v>
      </c>
      <c r="J478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t="s">
        <v>30917</v>
      </c>
      <c r="J479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t="s">
        <v>30899</v>
      </c>
      <c r="J480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t="s">
        <v>30920</v>
      </c>
      <c r="J481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t="s">
        <v>30899</v>
      </c>
      <c r="J482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t="s">
        <v>30902</v>
      </c>
      <c r="J483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t="s">
        <v>30911</v>
      </c>
      <c r="J484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t="s">
        <v>30926</v>
      </c>
      <c r="J485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t="s">
        <v>30923</v>
      </c>
      <c r="J486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t="s">
        <v>31667</v>
      </c>
      <c r="J487" t="s">
        <v>4883</v>
      </c>
      <c r="K487" t="s">
        <v>31668</v>
      </c>
      <c r="L487" t="s">
        <v>31669</v>
      </c>
      <c r="N487" s="2" t="str">
        <f>HYPERLINK(СторонТрансп[[#This Row],[RelativePath]])</f>
        <v>1 Въезд на базу\GA3948333_4_20260824T140426Z.jpg</v>
      </c>
    </row>
    <row r="488" spans="1:14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t="s">
        <v>31664</v>
      </c>
      <c r="J488" t="s">
        <v>4883</v>
      </c>
      <c r="K488" t="s">
        <v>31665</v>
      </c>
      <c r="L488" t="s">
        <v>31666</v>
      </c>
      <c r="N488" s="2" t="str">
        <f>HYPERLINK(СторонТрансп[[#This Row],[RelativePath]])</f>
        <v>1 Въезд на базу\GA3948333_4_20260824T140334Z.jpg</v>
      </c>
    </row>
    <row r="489" spans="1:14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32231</v>
      </c>
      <c r="H489" t="s">
        <v>1140</v>
      </c>
      <c r="I489" t="s">
        <v>31676</v>
      </c>
      <c r="J489" t="s">
        <v>4883</v>
      </c>
      <c r="K489" t="s">
        <v>31677</v>
      </c>
      <c r="L489" t="s">
        <v>31678</v>
      </c>
      <c r="N489" s="2" t="str">
        <f>HYPERLINK(СторонТрансп[[#This Row],[RelativePath]])</f>
        <v>1 Въезд на базу\GA3948333_4_20260825T134612Z.jpg</v>
      </c>
    </row>
    <row r="490" spans="1:14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32231</v>
      </c>
      <c r="H490" t="s">
        <v>1140</v>
      </c>
      <c r="I490" t="s">
        <v>31676</v>
      </c>
      <c r="J490" t="s">
        <v>4883</v>
      </c>
      <c r="K490" t="s">
        <v>31677</v>
      </c>
      <c r="L490" t="s">
        <v>31678</v>
      </c>
      <c r="N490" s="2" t="str">
        <f>HYPERLINK(СторонТрансп[[#This Row],[RelativePath]])</f>
        <v>1 Въезд на базу\GA3948333_4_20260825T134612Z.jpg</v>
      </c>
    </row>
    <row r="491" spans="1:14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32231</v>
      </c>
      <c r="I491" t="s">
        <v>31673</v>
      </c>
      <c r="J491" t="s">
        <v>4883</v>
      </c>
      <c r="K491" t="s">
        <v>31674</v>
      </c>
      <c r="L491" t="s">
        <v>31675</v>
      </c>
      <c r="N491" s="2" t="str">
        <f>HYPERLINK(СторонТрансп[[#This Row],[RelativePath]])</f>
        <v>1 Въезд на базу\GA3948333_4_20260825T134605Z.jpg</v>
      </c>
    </row>
    <row r="492" spans="1:14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32231</v>
      </c>
      <c r="I492" t="s">
        <v>31673</v>
      </c>
      <c r="J492" t="s">
        <v>4883</v>
      </c>
      <c r="K492" t="s">
        <v>31674</v>
      </c>
      <c r="L492" t="s">
        <v>31675</v>
      </c>
      <c r="N492" s="2" t="str">
        <f>HYPERLINK(СторонТрансп[[#This Row],[RelativePath]])</f>
        <v>1 Въезд на базу\GA3948333_4_20260825T134605Z.jpg</v>
      </c>
    </row>
    <row r="493" spans="1:14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32230</v>
      </c>
      <c r="I493" t="s">
        <v>31670</v>
      </c>
      <c r="J493" t="s">
        <v>4883</v>
      </c>
      <c r="K493" t="s">
        <v>31671</v>
      </c>
      <c r="L493" t="s">
        <v>31672</v>
      </c>
      <c r="N493" s="2" t="str">
        <f>HYPERLINK(СторонТрансп[[#This Row],[RelativePath]])</f>
        <v>1 Въезд на базу\GA3948333_4_20260825T075754Z.jpg</v>
      </c>
    </row>
    <row r="494" spans="1:14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32230</v>
      </c>
      <c r="I494" t="s">
        <v>31670</v>
      </c>
      <c r="J494" t="s">
        <v>4883</v>
      </c>
      <c r="K494" t="s">
        <v>31671</v>
      </c>
      <c r="L494" t="s">
        <v>31672</v>
      </c>
      <c r="N494" s="2" t="str">
        <f>HYPERLINK(СторонТрансп[[#This Row],[RelativePath]])</f>
        <v>1 Въезд на базу\GA3948333_4_20260825T075754Z.jpg</v>
      </c>
    </row>
    <row r="495" spans="1:14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32232</v>
      </c>
      <c r="F495" t="s">
        <v>32233</v>
      </c>
      <c r="I495" t="s">
        <v>31688</v>
      </c>
      <c r="J495" t="s">
        <v>4883</v>
      </c>
      <c r="K495" t="s">
        <v>31689</v>
      </c>
      <c r="L495" t="s">
        <v>31690</v>
      </c>
      <c r="N495" s="2" t="str">
        <f>HYPERLINK(СторонТрансп[[#This Row],[RelativePath]])</f>
        <v>1 Въезд на базу\GA3948333_4_20260826T134917Z.jpg</v>
      </c>
    </row>
    <row r="496" spans="1:14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32232</v>
      </c>
      <c r="F496" t="s">
        <v>32233</v>
      </c>
      <c r="I496" t="s">
        <v>31688</v>
      </c>
      <c r="J496" t="s">
        <v>4883</v>
      </c>
      <c r="K496" t="s">
        <v>31689</v>
      </c>
      <c r="L496" t="s">
        <v>31690</v>
      </c>
      <c r="N496" s="2" t="str">
        <f>HYPERLINK(СторонТрансп[[#This Row],[RelativePath]])</f>
        <v>1 Въезд на базу\GA3948333_4_20260826T134917Z.jpg</v>
      </c>
    </row>
    <row r="497" spans="1:14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32232</v>
      </c>
      <c r="F497" t="s">
        <v>32233</v>
      </c>
      <c r="H497" t="s">
        <v>1135</v>
      </c>
      <c r="I497" t="s">
        <v>31685</v>
      </c>
      <c r="J497" t="s">
        <v>4883</v>
      </c>
      <c r="K497" t="s">
        <v>31686</v>
      </c>
      <c r="L497" t="s">
        <v>31687</v>
      </c>
      <c r="N497" s="2" t="str">
        <f>HYPERLINK(СторонТрансп[[#This Row],[RelativePath]])</f>
        <v>1 Въезд на базу\GA3948333_4_20260826T132102Z.jpg</v>
      </c>
    </row>
    <row r="498" spans="1:14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32232</v>
      </c>
      <c r="F498" t="s">
        <v>32233</v>
      </c>
      <c r="H498" t="s">
        <v>1135</v>
      </c>
      <c r="I498" t="s">
        <v>31685</v>
      </c>
      <c r="J498" t="s">
        <v>4883</v>
      </c>
      <c r="K498" t="s">
        <v>31686</v>
      </c>
      <c r="L498" t="s">
        <v>31687</v>
      </c>
      <c r="N498" s="2" t="str">
        <f>HYPERLINK(СторонТрансп[[#This Row],[RelativePath]])</f>
        <v>1 Въезд на базу\GA3948333_4_20260826T132102Z.jpg</v>
      </c>
    </row>
    <row r="499" spans="1:14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32237</v>
      </c>
      <c r="I499" t="s">
        <v>31709</v>
      </c>
      <c r="J499" t="s">
        <v>4883</v>
      </c>
      <c r="K499" t="s">
        <v>31710</v>
      </c>
      <c r="L499" t="s">
        <v>31711</v>
      </c>
      <c r="N499" s="2" t="str">
        <f>HYPERLINK(СторонТрансп[[#This Row],[RelativePath]])</f>
        <v>1 Въезд на базу\GA3948333_4_20260828T182910Z.jpg</v>
      </c>
    </row>
    <row r="500" spans="1:14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32237</v>
      </c>
      <c r="I500" t="s">
        <v>31712</v>
      </c>
      <c r="J500" t="s">
        <v>4883</v>
      </c>
      <c r="K500" t="s">
        <v>31713</v>
      </c>
      <c r="L500" t="s">
        <v>31714</v>
      </c>
      <c r="N500" s="2" t="str">
        <f>HYPERLINK(СторонТрансп[[#This Row],[RelativePath]])</f>
        <v>1 Въезд на базу\GA3948333_4_20260828T183217Z.jpg</v>
      </c>
    </row>
    <row r="501" spans="1:14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32236</v>
      </c>
      <c r="I501" t="s">
        <v>31700</v>
      </c>
      <c r="J501" t="s">
        <v>4883</v>
      </c>
      <c r="K501" t="s">
        <v>31701</v>
      </c>
      <c r="L501" t="s">
        <v>31702</v>
      </c>
      <c r="N501" s="2" t="str">
        <f>HYPERLINK(СторонТрансп[[#This Row],[RelativePath]])</f>
        <v>1 Въезд на базу\GA3948333_4_20260828T121627Z.jpg</v>
      </c>
    </row>
    <row r="502" spans="1:14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32235</v>
      </c>
      <c r="I502" t="s">
        <v>31694</v>
      </c>
      <c r="J502" t="s">
        <v>4883</v>
      </c>
      <c r="K502" t="s">
        <v>31695</v>
      </c>
      <c r="L502" t="s">
        <v>31696</v>
      </c>
      <c r="N502" s="2" t="str">
        <f>HYPERLINK(СторонТрансп[[#This Row],[RelativePath]])</f>
        <v>1 Въезд на базу\GA3948333_4_20260828T093153Z.jpg</v>
      </c>
    </row>
    <row r="503" spans="1:14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32235</v>
      </c>
      <c r="I503" t="s">
        <v>31697</v>
      </c>
      <c r="J503" t="s">
        <v>4883</v>
      </c>
      <c r="K503" t="s">
        <v>31698</v>
      </c>
      <c r="L503" t="s">
        <v>31699</v>
      </c>
      <c r="N503" s="2" t="str">
        <f>HYPERLINK(СторонТрансп[[#This Row],[RelativePath]])</f>
        <v>1 Въезд на базу\GA3948333_4_20260828T094614Z.jpg</v>
      </c>
    </row>
    <row r="504" spans="1:14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32239</v>
      </c>
      <c r="I504" t="s">
        <v>31721</v>
      </c>
      <c r="J504" t="s">
        <v>4883</v>
      </c>
      <c r="K504" t="s">
        <v>31722</v>
      </c>
      <c r="L504" t="s">
        <v>31723</v>
      </c>
      <c r="N504" s="2" t="str">
        <f>HYPERLINK(СторонТрансп[[#This Row],[RelativePath]])</f>
        <v>1 Въезд на базу\GA3948333_4_20260829T121354Z.jpg</v>
      </c>
    </row>
    <row r="505" spans="1:14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32239</v>
      </c>
      <c r="I505" t="s">
        <v>31721</v>
      </c>
      <c r="J505" t="s">
        <v>4883</v>
      </c>
      <c r="K505" t="s">
        <v>31722</v>
      </c>
      <c r="L505" t="s">
        <v>31723</v>
      </c>
      <c r="N505" s="2" t="str">
        <f>HYPERLINK(СторонТрансп[[#This Row],[RelativePath]])</f>
        <v>1 Въезд на базу\GA3948333_4_20260829T121354Z.jpg</v>
      </c>
    </row>
    <row r="506" spans="1:14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t="s">
        <v>31724</v>
      </c>
      <c r="J506" t="s">
        <v>4883</v>
      </c>
      <c r="K506" t="s">
        <v>31725</v>
      </c>
      <c r="L506" t="s">
        <v>31726</v>
      </c>
      <c r="N506" s="2" t="str">
        <f>HYPERLINK(СторонТрансп[[#This Row],[RelativePath]])</f>
        <v>1 Въезд на базу\GA3948333_4_20260829T203624Z.jpg</v>
      </c>
    </row>
    <row r="507" spans="1:14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t="s">
        <v>31715</v>
      </c>
      <c r="J507" t="s">
        <v>4883</v>
      </c>
      <c r="K507" t="s">
        <v>31716</v>
      </c>
      <c r="L507" t="s">
        <v>31717</v>
      </c>
      <c r="N507" s="2" t="str">
        <f>HYPERLINK(СторонТрансп[[#This Row],[RelativePath]])</f>
        <v>1 Въезд на базу\GA3948333_4_20260829T083256Z.jpg</v>
      </c>
    </row>
    <row r="508" spans="1:14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32238</v>
      </c>
      <c r="I508" t="s">
        <v>31718</v>
      </c>
      <c r="J508" t="s">
        <v>4883</v>
      </c>
      <c r="K508" t="s">
        <v>31719</v>
      </c>
      <c r="L508" t="s">
        <v>31720</v>
      </c>
      <c r="N508" s="2" t="str">
        <f>HYPERLINK(СторонТрансп[[#This Row],[RelativePath]])</f>
        <v>1 Въезд на базу\GA3948333_4_20260829T110122Z.jpg</v>
      </c>
    </row>
    <row r="509" spans="1:14" x14ac:dyDescent="0.25">
      <c r="A509" t="s">
        <v>13</v>
      </c>
      <c r="B509" s="3">
        <v>46265</v>
      </c>
      <c r="C509" s="5">
        <v>0.68261574074074072</v>
      </c>
      <c r="D509" s="6" t="s">
        <v>62</v>
      </c>
      <c r="E509" t="s">
        <v>33075</v>
      </c>
      <c r="F509" t="s">
        <v>22575</v>
      </c>
      <c r="I509" t="s">
        <v>32954</v>
      </c>
      <c r="J509" t="s">
        <v>4542</v>
      </c>
      <c r="K509" t="s">
        <v>32955</v>
      </c>
      <c r="L509" t="s">
        <v>32956</v>
      </c>
      <c r="N509" s="2" t="str">
        <f>HYPERLINK(СторонТрансп[[#This Row],[RelativePath]])</f>
        <v>14 На гаражи\GD7678666_1_20260831T162258Z.jpg</v>
      </c>
    </row>
    <row r="510" spans="1:14" x14ac:dyDescent="0.25">
      <c r="A510" t="s">
        <v>13</v>
      </c>
      <c r="B510" s="3">
        <v>46265</v>
      </c>
      <c r="C510" s="5">
        <v>0.60975694444444439</v>
      </c>
      <c r="D510" s="6" t="s">
        <v>62</v>
      </c>
      <c r="E510" t="s">
        <v>21588</v>
      </c>
      <c r="F510" t="s">
        <v>51</v>
      </c>
      <c r="I510" t="s">
        <v>32318</v>
      </c>
      <c r="J510" t="s">
        <v>4883</v>
      </c>
      <c r="K510" t="s">
        <v>32319</v>
      </c>
      <c r="L510" t="s">
        <v>32320</v>
      </c>
      <c r="N510" s="2" t="str">
        <f>HYPERLINK(СторонТрансп[[#This Row],[RelativePath]])</f>
        <v>1 Въезд на базу\GA3948333_4_20260831T143803Z.jpg</v>
      </c>
    </row>
    <row r="511" spans="1:14" x14ac:dyDescent="0.25">
      <c r="A511" t="s">
        <v>13</v>
      </c>
      <c r="B511" s="3">
        <v>46265</v>
      </c>
      <c r="C511" s="5">
        <v>0.60777777777777775</v>
      </c>
      <c r="D511" s="6" t="s">
        <v>64</v>
      </c>
      <c r="E511" t="s">
        <v>21588</v>
      </c>
      <c r="F511" t="s">
        <v>51</v>
      </c>
      <c r="I511" t="s">
        <v>32315</v>
      </c>
      <c r="J511" t="s">
        <v>4883</v>
      </c>
      <c r="K511" t="s">
        <v>32316</v>
      </c>
      <c r="L511" t="s">
        <v>32317</v>
      </c>
      <c r="N511" s="2" t="str">
        <f>HYPERLINK(СторонТрансп[[#This Row],[RelativePath]])</f>
        <v>1 Въезд на базу\GA3948333_4_20260831T143512Z.jpg</v>
      </c>
    </row>
    <row r="512" spans="1:14" x14ac:dyDescent="0.25">
      <c r="A512" t="s">
        <v>13</v>
      </c>
      <c r="B512" s="3">
        <v>46265</v>
      </c>
      <c r="C512" s="5">
        <v>0.80538194444444444</v>
      </c>
      <c r="D512" s="6" t="s">
        <v>91</v>
      </c>
      <c r="E512" t="s">
        <v>8107</v>
      </c>
      <c r="I512" t="s">
        <v>32324</v>
      </c>
      <c r="J512" t="s">
        <v>4883</v>
      </c>
      <c r="K512" t="s">
        <v>32325</v>
      </c>
      <c r="L512" t="s">
        <v>32326</v>
      </c>
      <c r="N512" s="2" t="str">
        <f>HYPERLINK(СторонТрансп[[#This Row],[RelativePath]])</f>
        <v>1 Въезд на базу\GA3948333_4_20260831T191945Z.jpg</v>
      </c>
    </row>
    <row r="513" spans="1:14" x14ac:dyDescent="0.25">
      <c r="A513" t="s">
        <v>13</v>
      </c>
      <c r="B513" s="3">
        <v>46265</v>
      </c>
      <c r="C513" s="5">
        <v>0.77539351851851857</v>
      </c>
      <c r="D513" s="6" t="s">
        <v>62</v>
      </c>
      <c r="E513" t="s">
        <v>8107</v>
      </c>
      <c r="I513" t="s">
        <v>32321</v>
      </c>
      <c r="J513" t="s">
        <v>4883</v>
      </c>
      <c r="K513" t="s">
        <v>32322</v>
      </c>
      <c r="L513" t="s">
        <v>32323</v>
      </c>
      <c r="N513" s="2" t="str">
        <f>HYPERLINK(СторонТрансп[[#This Row],[RelativePath]])</f>
        <v>1 Въезд на базу\GA3948333_4_20260831T183634Z.jpg</v>
      </c>
    </row>
    <row r="514" spans="1:14" x14ac:dyDescent="0.25">
      <c r="A514" t="s">
        <v>13</v>
      </c>
      <c r="B514" s="3">
        <v>46265</v>
      </c>
      <c r="C514" s="5">
        <v>0.36570601851851853</v>
      </c>
      <c r="D514" s="6" t="s">
        <v>62</v>
      </c>
      <c r="E514" t="s">
        <v>14965</v>
      </c>
      <c r="I514" t="s">
        <v>32312</v>
      </c>
      <c r="J514" t="s">
        <v>4883</v>
      </c>
      <c r="K514" t="s">
        <v>32313</v>
      </c>
      <c r="L514" t="s">
        <v>32314</v>
      </c>
      <c r="N514" s="2" t="str">
        <f>HYPERLINK(СторонТрансп[[#This Row],[RelativePath]])</f>
        <v>1 Въезд на базу\GA3948333_4_20260831T084637Z.jpg</v>
      </c>
    </row>
    <row r="515" spans="1:14" x14ac:dyDescent="0.25">
      <c r="A515" t="s">
        <v>13</v>
      </c>
      <c r="B515" s="3">
        <v>46265</v>
      </c>
      <c r="C515" s="5">
        <v>0.29363425925925923</v>
      </c>
      <c r="D515" s="6" t="s">
        <v>62</v>
      </c>
      <c r="E515" t="s">
        <v>21589</v>
      </c>
      <c r="I515" t="s">
        <v>32303</v>
      </c>
      <c r="J515" t="s">
        <v>4883</v>
      </c>
      <c r="K515" t="s">
        <v>32304</v>
      </c>
      <c r="L515" t="s">
        <v>32305</v>
      </c>
      <c r="N515" s="2" t="str">
        <f>HYPERLINK(СторонТрансп[[#This Row],[RelativePath]])</f>
        <v>1 Въезд на базу\GA3948333_4_20260831T070250Z.jpg</v>
      </c>
    </row>
    <row r="516" spans="1:14" x14ac:dyDescent="0.25">
      <c r="A516" t="s">
        <v>13</v>
      </c>
      <c r="B516" s="3">
        <v>46265</v>
      </c>
      <c r="C516" s="5">
        <v>0.29203703703703704</v>
      </c>
      <c r="D516" s="6" t="s">
        <v>64</v>
      </c>
      <c r="E516" t="s">
        <v>21589</v>
      </c>
      <c r="I516" t="s">
        <v>32300</v>
      </c>
      <c r="J516" t="s">
        <v>4883</v>
      </c>
      <c r="K516" t="s">
        <v>32301</v>
      </c>
      <c r="L516" t="s">
        <v>32302</v>
      </c>
      <c r="N516" s="2" t="str">
        <f>HYPERLINK(СторонТрансп[[#This Row],[RelativePath]])</f>
        <v>1 Въезд на базу\GA3948333_4_20260831T070032Z.jpg</v>
      </c>
    </row>
    <row r="517" spans="1:14" x14ac:dyDescent="0.25">
      <c r="A517" t="s">
        <v>13</v>
      </c>
      <c r="B517" s="3">
        <v>46265</v>
      </c>
      <c r="C517" s="5">
        <v>0.35706018518518517</v>
      </c>
      <c r="D517" s="6" t="s">
        <v>91</v>
      </c>
      <c r="E517" t="s">
        <v>14965</v>
      </c>
      <c r="I517" t="s">
        <v>32309</v>
      </c>
      <c r="J517" t="s">
        <v>4883</v>
      </c>
      <c r="K517" t="s">
        <v>32310</v>
      </c>
      <c r="L517" t="s">
        <v>32311</v>
      </c>
      <c r="N517" s="2" t="str">
        <f>HYPERLINK(СторонТрансп[[#This Row],[RelativePath]])</f>
        <v>1 Въезд на базу\GA3948333_4_20260831T083410Z.jpg</v>
      </c>
    </row>
    <row r="518" spans="1:14" x14ac:dyDescent="0.25">
      <c r="A518" t="s">
        <v>13</v>
      </c>
      <c r="B518" s="3">
        <v>46265</v>
      </c>
      <c r="C518" s="5">
        <v>0.33690972222222221</v>
      </c>
      <c r="D518" s="6" t="s">
        <v>91</v>
      </c>
      <c r="E518" t="s">
        <v>22568</v>
      </c>
      <c r="F518" t="s">
        <v>51</v>
      </c>
      <c r="I518" t="s">
        <v>32306</v>
      </c>
      <c r="J518" t="s">
        <v>4883</v>
      </c>
      <c r="K518" t="s">
        <v>32307</v>
      </c>
      <c r="L518" t="s">
        <v>32308</v>
      </c>
      <c r="N518" s="2" t="str">
        <f>HYPERLINK(СторонТрансп[[#This Row],[RelativePath]])</f>
        <v>1 Въезд на базу\GA3948333_4_20260831T080509Z.jpg</v>
      </c>
    </row>
    <row r="519" spans="1:14" x14ac:dyDescent="0.25">
      <c r="A519" t="s">
        <v>14</v>
      </c>
      <c r="B519" s="3">
        <v>46266</v>
      </c>
      <c r="C519" s="5">
        <v>0.64282407407407405</v>
      </c>
      <c r="D519" s="6" t="s">
        <v>62</v>
      </c>
      <c r="E519" t="s">
        <v>33062</v>
      </c>
      <c r="F519" t="s">
        <v>24913</v>
      </c>
      <c r="I519" t="s">
        <v>32336</v>
      </c>
      <c r="J519" t="s">
        <v>4883</v>
      </c>
      <c r="K519" t="s">
        <v>32337</v>
      </c>
      <c r="L519" t="s">
        <v>32338</v>
      </c>
      <c r="N519" s="2" t="str">
        <f>HYPERLINK(СторонТрансп[[#This Row],[RelativePath]])</f>
        <v>1 Въезд на базу\GA3948333_4_20260901T152540Z.jpg</v>
      </c>
    </row>
    <row r="520" spans="1:14" x14ac:dyDescent="0.25">
      <c r="A520" t="s">
        <v>14</v>
      </c>
      <c r="B520" s="3">
        <v>46266</v>
      </c>
      <c r="C520" s="5">
        <v>0.64282407407407405</v>
      </c>
      <c r="D520" s="6" t="s">
        <v>62</v>
      </c>
      <c r="E520" t="s">
        <v>33062</v>
      </c>
      <c r="F520" t="s">
        <v>24913</v>
      </c>
      <c r="I520" t="s">
        <v>32336</v>
      </c>
      <c r="J520" t="s">
        <v>4883</v>
      </c>
      <c r="K520" t="s">
        <v>32337</v>
      </c>
      <c r="L520" t="s">
        <v>32338</v>
      </c>
      <c r="N520" s="2" t="str">
        <f>HYPERLINK(СторонТрансп[[#This Row],[RelativePath]])</f>
        <v>1 Въезд на базу\GA3948333_4_20260901T152540Z.jpg</v>
      </c>
    </row>
    <row r="521" spans="1:14" x14ac:dyDescent="0.25">
      <c r="A521" t="s">
        <v>14</v>
      </c>
      <c r="B521" s="3">
        <v>46266</v>
      </c>
      <c r="C521" s="5">
        <v>0.50163194444444448</v>
      </c>
      <c r="D521" s="6" t="s">
        <v>85</v>
      </c>
      <c r="E521" t="s">
        <v>22568</v>
      </c>
      <c r="F521" t="s">
        <v>33063</v>
      </c>
      <c r="I521" t="s">
        <v>32327</v>
      </c>
      <c r="J521" t="s">
        <v>4883</v>
      </c>
      <c r="K521" t="s">
        <v>32328</v>
      </c>
      <c r="L521" t="s">
        <v>32329</v>
      </c>
      <c r="N521" s="2" t="str">
        <f>HYPERLINK(СторонТрансп[[#This Row],[RelativePath]])</f>
        <v>1 Въезд на базу\GA3948333_4_20260901T120221Z.jpg</v>
      </c>
    </row>
    <row r="522" spans="1:14" x14ac:dyDescent="0.25">
      <c r="A522" t="s">
        <v>14</v>
      </c>
      <c r="B522" s="3">
        <v>46266</v>
      </c>
      <c r="C522" s="5">
        <v>0.75074074074074071</v>
      </c>
      <c r="D522" s="6" t="s">
        <v>64</v>
      </c>
      <c r="E522" t="s">
        <v>21589</v>
      </c>
      <c r="I522" t="s">
        <v>32339</v>
      </c>
      <c r="J522" t="s">
        <v>4883</v>
      </c>
      <c r="K522" t="s">
        <v>32340</v>
      </c>
      <c r="L522" t="s">
        <v>32341</v>
      </c>
      <c r="N522" s="2" t="str">
        <f>HYPERLINK(СторонТрансп[[#This Row],[RelativePath]])</f>
        <v>1 Въезд на базу\GA3948333_4_20260901T180104Z.jpg</v>
      </c>
    </row>
    <row r="523" spans="1:14" x14ac:dyDescent="0.25">
      <c r="A523" t="s">
        <v>14</v>
      </c>
      <c r="B523" s="3">
        <v>46266</v>
      </c>
      <c r="C523" s="5">
        <v>0.75329861111111107</v>
      </c>
      <c r="D523" s="6" t="s">
        <v>62</v>
      </c>
      <c r="E523" t="s">
        <v>21589</v>
      </c>
      <c r="I523" t="s">
        <v>32342</v>
      </c>
      <c r="J523" t="s">
        <v>4883</v>
      </c>
      <c r="K523" t="s">
        <v>32343</v>
      </c>
      <c r="L523" t="s">
        <v>32344</v>
      </c>
      <c r="N523" s="2" t="str">
        <f>HYPERLINK(СторонТрансп[[#This Row],[RelativePath]])</f>
        <v>1 Въезд на базу\GA3948333_4_20260901T180445Z.jpg</v>
      </c>
    </row>
    <row r="524" spans="1:14" x14ac:dyDescent="0.25">
      <c r="A524" t="s">
        <v>14</v>
      </c>
      <c r="B524" s="3">
        <v>46266</v>
      </c>
      <c r="C524" s="5">
        <v>0.50163194444444448</v>
      </c>
      <c r="D524" s="6" t="s">
        <v>85</v>
      </c>
      <c r="E524" t="s">
        <v>22568</v>
      </c>
      <c r="F524" t="s">
        <v>33063</v>
      </c>
      <c r="I524" t="s">
        <v>32327</v>
      </c>
      <c r="J524" t="s">
        <v>4883</v>
      </c>
      <c r="K524" t="s">
        <v>32328</v>
      </c>
      <c r="L524" t="s">
        <v>32329</v>
      </c>
      <c r="N524" s="2" t="str">
        <f>HYPERLINK(СторонТрансп[[#This Row],[RelativePath]])</f>
        <v>1 Въезд на базу\GA3948333_4_20260901T120221Z.jpg</v>
      </c>
    </row>
    <row r="525" spans="1:14" x14ac:dyDescent="0.25">
      <c r="A525" t="s">
        <v>14</v>
      </c>
      <c r="B525" s="3">
        <v>46266</v>
      </c>
      <c r="C525" s="5">
        <v>0.52136574074074071</v>
      </c>
      <c r="D525" s="6" t="s">
        <v>64</v>
      </c>
      <c r="E525" t="s">
        <v>22568</v>
      </c>
      <c r="F525" t="s">
        <v>51</v>
      </c>
      <c r="I525" t="s">
        <v>32330</v>
      </c>
      <c r="J525" t="s">
        <v>4883</v>
      </c>
      <c r="K525" t="s">
        <v>32331</v>
      </c>
      <c r="L525" t="s">
        <v>32332</v>
      </c>
      <c r="N525" s="2" t="str">
        <f>HYPERLINK(СторонТрансп[[#This Row],[RelativePath]])</f>
        <v>1 Въезд на базу\GA3948333_4_20260901T123046Z.jpg</v>
      </c>
    </row>
    <row r="526" spans="1:14" x14ac:dyDescent="0.25">
      <c r="A526" t="s">
        <v>14</v>
      </c>
      <c r="B526" s="3">
        <v>46266</v>
      </c>
      <c r="C526" s="5">
        <v>0.62652777777777779</v>
      </c>
      <c r="D526" s="6" t="s">
        <v>91</v>
      </c>
      <c r="E526" t="s">
        <v>33062</v>
      </c>
      <c r="I526" t="s">
        <v>32333</v>
      </c>
      <c r="J526" t="s">
        <v>4883</v>
      </c>
      <c r="K526" t="s">
        <v>32334</v>
      </c>
      <c r="L526" t="s">
        <v>32335</v>
      </c>
      <c r="N526" s="2" t="str">
        <f>HYPERLINK(СторонТрансп[[#This Row],[RelativePath]])</f>
        <v>1 Въезд на базу\GA3948333_4_20260901T150212Z.jpg</v>
      </c>
    </row>
    <row r="527" spans="1:14" x14ac:dyDescent="0.25">
      <c r="A527" t="s">
        <v>16</v>
      </c>
      <c r="B527" s="3">
        <v>46268</v>
      </c>
      <c r="C527" s="5">
        <v>0.74563657407407402</v>
      </c>
      <c r="D527" s="6" t="s">
        <v>62</v>
      </c>
      <c r="E527" t="s">
        <v>22568</v>
      </c>
      <c r="F527" t="s">
        <v>22575</v>
      </c>
      <c r="I527" t="s">
        <v>32354</v>
      </c>
      <c r="J527" t="s">
        <v>4883</v>
      </c>
      <c r="K527" t="s">
        <v>32355</v>
      </c>
      <c r="L527" t="s">
        <v>32356</v>
      </c>
      <c r="N527" s="2" t="str">
        <f>HYPERLINK(СторонТрансп[[#This Row],[RelativePath]])</f>
        <v>1 Въезд на базу\GA3948333_4_20260903T175343Z.jpg</v>
      </c>
    </row>
    <row r="528" spans="1:14" x14ac:dyDescent="0.25">
      <c r="A528" t="s">
        <v>16</v>
      </c>
      <c r="B528" s="3">
        <v>46268</v>
      </c>
      <c r="C528" s="5">
        <v>0.74563657407407402</v>
      </c>
      <c r="D528" s="6" t="s">
        <v>62</v>
      </c>
      <c r="E528" t="s">
        <v>22568</v>
      </c>
      <c r="F528" t="s">
        <v>22575</v>
      </c>
      <c r="I528" t="s">
        <v>32354</v>
      </c>
      <c r="J528" t="s">
        <v>4883</v>
      </c>
      <c r="K528" t="s">
        <v>32355</v>
      </c>
      <c r="L528" t="s">
        <v>32356</v>
      </c>
      <c r="N528" s="2" t="str">
        <f>HYPERLINK(СторонТрансп[[#This Row],[RelativePath]])</f>
        <v>1 Въезд на базу\GA3948333_4_20260903T175343Z.jpg</v>
      </c>
    </row>
    <row r="529" spans="1:14" x14ac:dyDescent="0.25">
      <c r="A529" t="s">
        <v>17</v>
      </c>
      <c r="B529" s="3">
        <v>46269</v>
      </c>
      <c r="C529" s="5">
        <v>0.53303240740740743</v>
      </c>
      <c r="D529" s="6" t="s">
        <v>62</v>
      </c>
      <c r="E529" t="s">
        <v>1552</v>
      </c>
      <c r="I529" t="s">
        <v>32360</v>
      </c>
      <c r="J529" t="s">
        <v>4883</v>
      </c>
      <c r="K529" t="s">
        <v>32361</v>
      </c>
      <c r="L529" t="s">
        <v>32362</v>
      </c>
      <c r="N529" s="2" t="str">
        <f>HYPERLINK(СторонТрансп[[#This Row],[RelativePath]])</f>
        <v>1 Въезд на базу\GA3948333_4_20260904T124734Z.jpg</v>
      </c>
    </row>
    <row r="530" spans="1:14" x14ac:dyDescent="0.25">
      <c r="A530" t="s">
        <v>17</v>
      </c>
      <c r="B530" s="3">
        <v>46269</v>
      </c>
      <c r="C530" s="5">
        <v>0.51251157407407411</v>
      </c>
      <c r="D530" s="6" t="s">
        <v>91</v>
      </c>
      <c r="E530" t="s">
        <v>1552</v>
      </c>
      <c r="I530" t="s">
        <v>32357</v>
      </c>
      <c r="J530" t="s">
        <v>4883</v>
      </c>
      <c r="K530" t="s">
        <v>32358</v>
      </c>
      <c r="L530" t="s">
        <v>32359</v>
      </c>
      <c r="N530" s="2" t="str">
        <f>HYPERLINK(СторонТрансп[[#This Row],[RelativePath]])</f>
        <v>1 Въезд на базу\GA3948333_4_20260904T121801Z.jpg</v>
      </c>
    </row>
    <row r="531" spans="1:14" x14ac:dyDescent="0.25">
      <c r="A531" t="s">
        <v>18</v>
      </c>
      <c r="B531" s="3">
        <v>46270</v>
      </c>
      <c r="C531" s="5">
        <v>0.49023148148148149</v>
      </c>
      <c r="D531" s="6" t="s">
        <v>62</v>
      </c>
      <c r="E531" t="s">
        <v>8107</v>
      </c>
      <c r="I531" t="s">
        <v>32375</v>
      </c>
      <c r="J531" t="s">
        <v>4883</v>
      </c>
      <c r="K531" t="s">
        <v>32376</v>
      </c>
      <c r="L531" t="s">
        <v>32377</v>
      </c>
      <c r="N531" s="2" t="str">
        <f>HYPERLINK(СторонТрансп[[#This Row],[RelativePath]])</f>
        <v>1 Въезд на базу\GA3948333_4_20260905T114556Z.jpg</v>
      </c>
    </row>
    <row r="532" spans="1:14" x14ac:dyDescent="0.25">
      <c r="A532" t="s">
        <v>18</v>
      </c>
      <c r="B532" s="3">
        <v>46270</v>
      </c>
      <c r="C532" s="5">
        <v>0.44202546296296297</v>
      </c>
      <c r="D532" s="6" t="s">
        <v>62</v>
      </c>
      <c r="E532" t="s">
        <v>33065</v>
      </c>
      <c r="I532" t="s">
        <v>32372</v>
      </c>
      <c r="J532" t="s">
        <v>4883</v>
      </c>
      <c r="K532" t="s">
        <v>32373</v>
      </c>
      <c r="L532" t="s">
        <v>32374</v>
      </c>
      <c r="N532" s="2" t="str">
        <f>HYPERLINK(СторонТрансп[[#This Row],[RelativePath]])</f>
        <v>1 Въезд на базу\GA3948333_4_20260905T103631Z.jpg</v>
      </c>
    </row>
    <row r="533" spans="1:14" x14ac:dyDescent="0.25">
      <c r="A533" t="s">
        <v>18</v>
      </c>
      <c r="B533" s="3">
        <v>46270</v>
      </c>
      <c r="C533" s="5">
        <v>0.44172453703703701</v>
      </c>
      <c r="D533" s="6" t="s">
        <v>91</v>
      </c>
      <c r="E533" t="s">
        <v>33065</v>
      </c>
      <c r="I533" t="s">
        <v>32369</v>
      </c>
      <c r="J533" t="s">
        <v>4883</v>
      </c>
      <c r="K533" t="s">
        <v>32370</v>
      </c>
      <c r="L533" t="s">
        <v>32371</v>
      </c>
      <c r="N533" s="2" t="str">
        <f>HYPERLINK(СторонТрансп[[#This Row],[RelativePath]])</f>
        <v>1 Въезд на базу\GA3948333_4_20260905T103605Z.jpg</v>
      </c>
    </row>
    <row r="534" spans="1:14" x14ac:dyDescent="0.25">
      <c r="A534" t="s">
        <v>22</v>
      </c>
      <c r="B534" s="3">
        <v>46271</v>
      </c>
      <c r="C534" s="5">
        <v>0.58909722222222227</v>
      </c>
      <c r="D534" s="6" t="s">
        <v>62</v>
      </c>
      <c r="E534" t="s">
        <v>33064</v>
      </c>
      <c r="I534" t="s">
        <v>32390</v>
      </c>
      <c r="J534" t="s">
        <v>4883</v>
      </c>
      <c r="K534" t="s">
        <v>32391</v>
      </c>
      <c r="L534" t="s">
        <v>32392</v>
      </c>
      <c r="N534" s="2" t="str">
        <f>HYPERLINK(СторонТрансп[[#This Row],[RelativePath]])</f>
        <v>1 Въезд на базу\GA3948333_4_20260906T140818Z.jpg</v>
      </c>
    </row>
    <row r="535" spans="1:14" x14ac:dyDescent="0.25">
      <c r="A535" t="s">
        <v>22</v>
      </c>
      <c r="B535" s="3">
        <v>46271</v>
      </c>
      <c r="C535" s="5">
        <v>0.58685185185185185</v>
      </c>
      <c r="D535" s="6" t="s">
        <v>91</v>
      </c>
      <c r="E535" t="s">
        <v>33064</v>
      </c>
      <c r="I535" t="s">
        <v>32387</v>
      </c>
      <c r="J535" t="s">
        <v>4883</v>
      </c>
      <c r="K535" t="s">
        <v>32388</v>
      </c>
      <c r="L535" t="s">
        <v>32389</v>
      </c>
      <c r="N535" s="2" t="str">
        <f>HYPERLINK(СторонТрансп[[#This Row],[RelativePath]])</f>
        <v>1 Въезд на базу\GA3948333_4_20260906T140504Z.jpg</v>
      </c>
    </row>
    <row r="536" spans="1:14" x14ac:dyDescent="0.25">
      <c r="A536" t="s">
        <v>22</v>
      </c>
      <c r="B536" s="3">
        <v>46271</v>
      </c>
      <c r="C536" s="5">
        <v>0.58674768518518516</v>
      </c>
      <c r="D536" s="6" t="s">
        <v>91</v>
      </c>
      <c r="E536" t="s">
        <v>8107</v>
      </c>
      <c r="I536" t="s">
        <v>32384</v>
      </c>
      <c r="J536" t="s">
        <v>4883</v>
      </c>
      <c r="K536" t="s">
        <v>32385</v>
      </c>
      <c r="L536" t="s">
        <v>32386</v>
      </c>
      <c r="N536" s="2" t="str">
        <f>HYPERLINK(СторонТрансп[[#This Row],[RelativePath]])</f>
        <v>1 Въезд на базу\GA3948333_4_20260906T140455Z.jpg</v>
      </c>
    </row>
    <row r="537" spans="1:14" x14ac:dyDescent="0.25">
      <c r="A537" t="s">
        <v>13</v>
      </c>
      <c r="B537" s="3">
        <v>46272</v>
      </c>
      <c r="C537" s="5">
        <v>0.64164351851851853</v>
      </c>
      <c r="D537" s="6" t="s">
        <v>62</v>
      </c>
      <c r="E537" t="s">
        <v>34110</v>
      </c>
      <c r="F537" t="s">
        <v>19781</v>
      </c>
      <c r="I537" t="s">
        <v>33138</v>
      </c>
      <c r="J537" t="s">
        <v>4883</v>
      </c>
      <c r="K537" t="s">
        <v>33139</v>
      </c>
      <c r="L537" t="s">
        <v>33140</v>
      </c>
      <c r="N537" s="2" t="str">
        <f>HYPERLINK(СторонТрансп[[#This Row],[RelativePath]])</f>
        <v>1 Въезд на базу\GA3948333_4_20260907T152358Z.jpg</v>
      </c>
    </row>
    <row r="538" spans="1:14" x14ac:dyDescent="0.25">
      <c r="A538" t="s">
        <v>13</v>
      </c>
      <c r="B538" s="3">
        <v>46272</v>
      </c>
      <c r="C538" s="5">
        <v>0.64164351851851853</v>
      </c>
      <c r="D538" s="6" t="s">
        <v>62</v>
      </c>
      <c r="E538" t="s">
        <v>34110</v>
      </c>
      <c r="F538" t="s">
        <v>19781</v>
      </c>
      <c r="I538" t="s">
        <v>33138</v>
      </c>
      <c r="J538" t="s">
        <v>4883</v>
      </c>
      <c r="K538" t="s">
        <v>33139</v>
      </c>
      <c r="L538" t="s">
        <v>33140</v>
      </c>
      <c r="N538" s="2" t="str">
        <f>HYPERLINK(СторонТрансп[[#This Row],[RelativePath]])</f>
        <v>1 Въезд на базу\GA3948333_4_20260907T152358Z.jpg</v>
      </c>
    </row>
    <row r="539" spans="1:14" x14ac:dyDescent="0.25">
      <c r="A539" t="s">
        <v>13</v>
      </c>
      <c r="B539" s="3">
        <v>46272</v>
      </c>
      <c r="C539" s="5">
        <v>0.6045949074074074</v>
      </c>
      <c r="D539" s="6" t="s">
        <v>91</v>
      </c>
      <c r="E539" t="s">
        <v>34110</v>
      </c>
      <c r="I539" t="s">
        <v>33132</v>
      </c>
      <c r="J539" t="s">
        <v>4883</v>
      </c>
      <c r="K539" t="s">
        <v>33133</v>
      </c>
      <c r="L539" t="s">
        <v>33134</v>
      </c>
      <c r="N539" s="2" t="str">
        <f>HYPERLINK(СторонТрансп[[#This Row],[RelativePath]])</f>
        <v>1 Въезд на базу\GA3948333_4_20260907T143037Z.jpg</v>
      </c>
    </row>
    <row r="540" spans="1:14" x14ac:dyDescent="0.25">
      <c r="A540" t="s">
        <v>14</v>
      </c>
      <c r="B540" s="3">
        <v>46273</v>
      </c>
      <c r="C540" s="5">
        <v>0.63410879629629635</v>
      </c>
      <c r="D540" s="6" t="s">
        <v>62</v>
      </c>
      <c r="E540" t="s">
        <v>34110</v>
      </c>
      <c r="F540" t="s">
        <v>19781</v>
      </c>
      <c r="I540" t="s">
        <v>33165</v>
      </c>
      <c r="J540" t="s">
        <v>4883</v>
      </c>
      <c r="K540" t="s">
        <v>33166</v>
      </c>
      <c r="L540" t="s">
        <v>33167</v>
      </c>
      <c r="N540" s="2" t="str">
        <f>HYPERLINK(СторонТрансп[[#This Row],[RelativePath]])</f>
        <v>1 Въезд на базу\GA3948333_4_20260908T151307Z.jpg</v>
      </c>
    </row>
    <row r="541" spans="1:14" x14ac:dyDescent="0.25">
      <c r="A541" t="s">
        <v>14</v>
      </c>
      <c r="B541" s="3">
        <v>46273</v>
      </c>
      <c r="C541" s="5">
        <v>0.63410879629629635</v>
      </c>
      <c r="D541" s="6" t="s">
        <v>62</v>
      </c>
      <c r="E541" t="s">
        <v>34110</v>
      </c>
      <c r="F541" t="s">
        <v>19781</v>
      </c>
      <c r="I541" t="s">
        <v>33165</v>
      </c>
      <c r="J541" t="s">
        <v>4883</v>
      </c>
      <c r="K541" t="s">
        <v>33166</v>
      </c>
      <c r="L541" t="s">
        <v>33167</v>
      </c>
      <c r="N541" s="2" t="str">
        <f>HYPERLINK(СторонТрансп[[#This Row],[RelativePath]])</f>
        <v>1 Въезд на базу\GA3948333_4_20260908T151307Z.jpg</v>
      </c>
    </row>
    <row r="542" spans="1:14" x14ac:dyDescent="0.25">
      <c r="A542" t="s">
        <v>14</v>
      </c>
      <c r="B542" s="3">
        <v>46273</v>
      </c>
      <c r="C542" s="5">
        <v>0.83373842592592595</v>
      </c>
      <c r="D542" s="6" t="s">
        <v>91</v>
      </c>
      <c r="E542" t="s">
        <v>8107</v>
      </c>
      <c r="I542" t="s">
        <v>33171</v>
      </c>
      <c r="J542" t="s">
        <v>4883</v>
      </c>
      <c r="K542" t="s">
        <v>33172</v>
      </c>
      <c r="L542" t="s">
        <v>33173</v>
      </c>
      <c r="N542" s="2" t="str">
        <f>HYPERLINK(СторонТрансп[[#This Row],[RelativePath]])</f>
        <v>1 Въезд на базу\GA3948333_4_20260908T200035Z.jpg</v>
      </c>
    </row>
    <row r="543" spans="1:14" x14ac:dyDescent="0.25">
      <c r="A543" t="s">
        <v>14</v>
      </c>
      <c r="B543" s="3">
        <v>46273</v>
      </c>
      <c r="C543" s="5">
        <v>0.58447916666666666</v>
      </c>
      <c r="D543" s="6" t="s">
        <v>62</v>
      </c>
      <c r="E543" t="s">
        <v>8107</v>
      </c>
      <c r="I543" t="s">
        <v>33159</v>
      </c>
      <c r="J543" t="s">
        <v>4883</v>
      </c>
      <c r="K543" t="s">
        <v>33160</v>
      </c>
      <c r="L543" t="s">
        <v>33161</v>
      </c>
      <c r="N543" s="2" t="str">
        <f>HYPERLINK(СторонТрансп[[#This Row],[RelativePath]])</f>
        <v>1 Въезд на базу\GA3948333_4_20260908T140139Z.jpg</v>
      </c>
    </row>
    <row r="544" spans="1:14" x14ac:dyDescent="0.25">
      <c r="A544" t="s">
        <v>14</v>
      </c>
      <c r="B544" s="3">
        <v>46273</v>
      </c>
      <c r="C544" s="5">
        <v>0.60160879629629627</v>
      </c>
      <c r="D544" s="6" t="s">
        <v>91</v>
      </c>
      <c r="E544" t="s">
        <v>34110</v>
      </c>
      <c r="I544" t="s">
        <v>33162</v>
      </c>
      <c r="J544" t="s">
        <v>4883</v>
      </c>
      <c r="K544" t="s">
        <v>33163</v>
      </c>
      <c r="L544" t="s">
        <v>33164</v>
      </c>
      <c r="N544" s="2" t="str">
        <f>HYPERLINK(СторонТрансп[[#This Row],[RelativePath]])</f>
        <v>1 Въезд на базу\GA3948333_4_20260908T142619Z.jpg</v>
      </c>
    </row>
    <row r="545" spans="1:14" x14ac:dyDescent="0.25">
      <c r="A545" t="s">
        <v>15</v>
      </c>
      <c r="B545" s="3">
        <v>46274</v>
      </c>
      <c r="C545" s="5">
        <v>0.73185185185185186</v>
      </c>
      <c r="D545" s="6" t="s">
        <v>62</v>
      </c>
      <c r="E545" t="s">
        <v>12992</v>
      </c>
      <c r="F545" t="s">
        <v>6163</v>
      </c>
      <c r="I545" t="s">
        <v>33183</v>
      </c>
      <c r="J545" t="s">
        <v>4883</v>
      </c>
      <c r="K545" t="s">
        <v>33184</v>
      </c>
      <c r="L545" t="s">
        <v>33185</v>
      </c>
      <c r="N545" s="2" t="str">
        <f>HYPERLINK(СторонТрансп[[#This Row],[RelativePath]])</f>
        <v>1 Въезд на базу\GA3948333_4_20260909T173352Z.jpg</v>
      </c>
    </row>
    <row r="546" spans="1:14" x14ac:dyDescent="0.25">
      <c r="A546" t="s">
        <v>15</v>
      </c>
      <c r="B546" s="3">
        <v>46274</v>
      </c>
      <c r="C546" s="5">
        <v>0.69718749999999996</v>
      </c>
      <c r="D546" s="6" t="s">
        <v>91</v>
      </c>
      <c r="E546" t="s">
        <v>12992</v>
      </c>
      <c r="I546" t="s">
        <v>33180</v>
      </c>
      <c r="J546" t="s">
        <v>4883</v>
      </c>
      <c r="K546" t="s">
        <v>33181</v>
      </c>
      <c r="L546" t="s">
        <v>33182</v>
      </c>
      <c r="N546" s="2" t="str">
        <f>HYPERLINK(СторонТрансп[[#This Row],[RelativePath]])</f>
        <v>1 Въезд на базу\GA3948333_4_20260909T164357Z.jpg</v>
      </c>
    </row>
    <row r="547" spans="1:14" x14ac:dyDescent="0.25">
      <c r="A547" t="s">
        <v>15</v>
      </c>
      <c r="B547" s="3">
        <v>46274</v>
      </c>
      <c r="C547" s="5">
        <v>0.73185185185185186</v>
      </c>
      <c r="D547" s="6" t="s">
        <v>62</v>
      </c>
      <c r="E547" t="s">
        <v>12992</v>
      </c>
      <c r="F547" t="s">
        <v>6163</v>
      </c>
      <c r="I547" t="s">
        <v>33183</v>
      </c>
      <c r="J547" t="s">
        <v>4883</v>
      </c>
      <c r="K547" t="s">
        <v>33184</v>
      </c>
      <c r="L547" t="s">
        <v>33185</v>
      </c>
      <c r="N547" s="2" t="str">
        <f>HYPERLINK(СторонТрансп[[#This Row],[RelativePath]])</f>
        <v>1 Въезд на базу\GA3948333_4_20260909T173352Z.jpg</v>
      </c>
    </row>
    <row r="548" spans="1:14" x14ac:dyDescent="0.25">
      <c r="A548" t="s">
        <v>15</v>
      </c>
      <c r="B548" s="3">
        <v>46274</v>
      </c>
      <c r="C548" s="5">
        <v>0.67096064814814815</v>
      </c>
      <c r="D548" s="6" t="s">
        <v>91</v>
      </c>
      <c r="E548" t="s">
        <v>34111</v>
      </c>
      <c r="I548" t="s">
        <v>33174</v>
      </c>
      <c r="J548" t="s">
        <v>4883</v>
      </c>
      <c r="K548" t="s">
        <v>33175</v>
      </c>
      <c r="L548" t="s">
        <v>33176</v>
      </c>
      <c r="N548" s="2" t="str">
        <f>HYPERLINK(СторонТрансп[[#This Row],[RelativePath]])</f>
        <v>1 Въезд на базу\GA3948333_4_20260909T160611Z.jpg</v>
      </c>
    </row>
    <row r="549" spans="1:14" x14ac:dyDescent="0.25">
      <c r="A549" t="s">
        <v>15</v>
      </c>
      <c r="B549" s="3">
        <v>46274</v>
      </c>
      <c r="C549" s="5">
        <v>0.68002314814814813</v>
      </c>
      <c r="D549" s="6" t="s">
        <v>62</v>
      </c>
      <c r="E549" t="s">
        <v>34111</v>
      </c>
      <c r="F549" t="s">
        <v>53</v>
      </c>
      <c r="I549" t="s">
        <v>33177</v>
      </c>
      <c r="J549" t="s">
        <v>4883</v>
      </c>
      <c r="K549" t="s">
        <v>33178</v>
      </c>
      <c r="L549" t="s">
        <v>33179</v>
      </c>
      <c r="N549" s="2" t="str">
        <f>HYPERLINK(СторонТрансп[[#This Row],[RelativePath]])</f>
        <v>1 Въезд на базу\GA3948333_4_20260909T161914Z.jpg</v>
      </c>
    </row>
    <row r="550" spans="1:14" x14ac:dyDescent="0.25">
      <c r="A550" t="s">
        <v>16</v>
      </c>
      <c r="B550" s="3">
        <v>46275</v>
      </c>
      <c r="C550" s="5">
        <v>0.7453819444444445</v>
      </c>
      <c r="D550" s="6" t="s">
        <v>91</v>
      </c>
      <c r="E550" t="s">
        <v>8107</v>
      </c>
      <c r="I550" t="s">
        <v>33189</v>
      </c>
      <c r="J550" t="s">
        <v>4883</v>
      </c>
      <c r="K550" t="s">
        <v>33190</v>
      </c>
      <c r="L550" t="s">
        <v>33191</v>
      </c>
      <c r="N550" s="2" t="str">
        <f>HYPERLINK(СторонТрансп[[#This Row],[RelativePath]])</f>
        <v>1 Въезд на базу\GA3948333_4_20260910T175321Z.jpg</v>
      </c>
    </row>
    <row r="551" spans="1:14" x14ac:dyDescent="0.25">
      <c r="A551" t="s">
        <v>16</v>
      </c>
      <c r="B551" s="3">
        <v>46275</v>
      </c>
      <c r="C551" s="5">
        <v>0.52815972222222218</v>
      </c>
      <c r="D551" s="6" t="s">
        <v>62</v>
      </c>
      <c r="E551" t="s">
        <v>8107</v>
      </c>
      <c r="I551" t="s">
        <v>33186</v>
      </c>
      <c r="J551" t="s">
        <v>4883</v>
      </c>
      <c r="K551" t="s">
        <v>33187</v>
      </c>
      <c r="L551" t="s">
        <v>33188</v>
      </c>
      <c r="N551" s="2" t="str">
        <f>HYPERLINK(СторонТрансп[[#This Row],[RelativePath]])</f>
        <v>1 Въезд на базу\GA3948333_4_20260910T124033Z.jpg</v>
      </c>
    </row>
    <row r="552" spans="1:14" x14ac:dyDescent="0.25">
      <c r="A552" t="s">
        <v>18</v>
      </c>
      <c r="B552" s="3">
        <v>46277</v>
      </c>
      <c r="C552" s="5">
        <v>0.73881944444444447</v>
      </c>
      <c r="D552" s="6" t="s">
        <v>62</v>
      </c>
      <c r="E552" t="s">
        <v>34115</v>
      </c>
      <c r="I552" t="s">
        <v>33222</v>
      </c>
      <c r="J552" t="s">
        <v>4883</v>
      </c>
      <c r="K552" t="s">
        <v>33223</v>
      </c>
      <c r="L552" t="s">
        <v>33224</v>
      </c>
      <c r="N552" s="2" t="str">
        <f>HYPERLINK(СторонТрансп[[#This Row],[RelativePath]])</f>
        <v>1 Въезд на базу\GA3948333_4_20260912T174354Z.jpg</v>
      </c>
    </row>
    <row r="553" spans="1:14" x14ac:dyDescent="0.25">
      <c r="A553" t="s">
        <v>18</v>
      </c>
      <c r="B553" s="3">
        <v>46277</v>
      </c>
      <c r="C553" s="5">
        <v>0.53584490740740742</v>
      </c>
      <c r="D553" s="6" t="s">
        <v>91</v>
      </c>
      <c r="E553" t="s">
        <v>34115</v>
      </c>
      <c r="I553" t="s">
        <v>33219</v>
      </c>
      <c r="J553" t="s">
        <v>4883</v>
      </c>
      <c r="K553" t="s">
        <v>33220</v>
      </c>
      <c r="L553" t="s">
        <v>33221</v>
      </c>
      <c r="N553" s="2" t="str">
        <f>HYPERLINK(СторонТрансп[[#This Row],[RelativePath]])</f>
        <v>1 Въезд на базу\GA3948333_4_20260912T125137Z.jpg</v>
      </c>
    </row>
  </sheetData>
  <conditionalFormatting sqref="E554:E575 D2:E553">
    <cfRule type="containsText" dxfId="819" priority="6" operator="containsText" text="Выезд с территории">
      <formula>NOT(ISERROR(SEARCH("Выезд с территории",D2)))</formula>
    </cfRule>
  </conditionalFormatting>
  <conditionalFormatting sqref="D2:D553">
    <cfRule type="containsText" dxfId="81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3">
    <cfRule type="containsText" dxfId="81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75">
    <cfRule type="containsText" dxfId="816" priority="2" operator="containsText" text="Газель базы">
      <formula>NOT(ISERROR(SEARCH("Газель базы",E2)))</formula>
    </cfRule>
    <cfRule type="containsText" dxfId="815" priority="3" operator="containsText" text="Погрузчик базы">
      <formula>NOT(ISERROR(SEARCH("Погрузчик базы",E2)))</formula>
    </cfRule>
  </conditionalFormatting>
  <conditionalFormatting sqref="E2:E575">
    <cfRule type="containsText" dxfId="81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topLeftCell="A7" zoomScale="80" zoomScaleNormal="80" workbookViewId="0">
      <selection activeCell="K44" sqref="K44"/>
    </sheetView>
  </sheetViews>
  <sheetFormatPr defaultRowHeight="15" x14ac:dyDescent="0.25"/>
  <cols>
    <col min="1" max="1" width="10.28515625" customWidth="1"/>
    <col min="2" max="2" width="49.7109375" customWidth="1"/>
    <col min="3" max="3" width="11.570312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34152</v>
      </c>
      <c r="B4" t="s">
        <v>162</v>
      </c>
      <c r="C4" t="s">
        <v>19781</v>
      </c>
      <c r="D4" t="s">
        <v>34110</v>
      </c>
      <c r="E4">
        <v>1</v>
      </c>
      <c r="F4" t="s">
        <v>4882</v>
      </c>
      <c r="G4" s="21">
        <v>6</v>
      </c>
    </row>
    <row r="5" spans="1:7" x14ac:dyDescent="0.25">
      <c r="A5" s="12" t="s">
        <v>34152</v>
      </c>
      <c r="B5" t="s">
        <v>162</v>
      </c>
      <c r="C5" t="s">
        <v>34149</v>
      </c>
      <c r="D5" t="s">
        <v>34110</v>
      </c>
      <c r="E5">
        <v>1</v>
      </c>
      <c r="F5" t="s">
        <v>34148</v>
      </c>
      <c r="G5" s="21">
        <v>6</v>
      </c>
    </row>
    <row r="6" spans="1:7" x14ac:dyDescent="0.25">
      <c r="A6" s="12" t="s">
        <v>34152</v>
      </c>
      <c r="B6" t="s">
        <v>162</v>
      </c>
      <c r="C6" t="s">
        <v>34142</v>
      </c>
      <c r="D6" t="s">
        <v>70</v>
      </c>
      <c r="E6">
        <v>1</v>
      </c>
      <c r="F6" t="s">
        <v>4867</v>
      </c>
      <c r="G6" s="21">
        <v>1</v>
      </c>
    </row>
    <row r="7" spans="1:7" x14ac:dyDescent="0.25">
      <c r="A7" s="12" t="s">
        <v>34153</v>
      </c>
      <c r="B7" t="s">
        <v>162</v>
      </c>
      <c r="C7" t="s">
        <v>6605</v>
      </c>
      <c r="D7" t="s">
        <v>70</v>
      </c>
      <c r="E7" t="s">
        <v>32248</v>
      </c>
      <c r="F7" t="s">
        <v>4526</v>
      </c>
      <c r="G7" s="21">
        <v>2</v>
      </c>
    </row>
    <row r="8" spans="1:7" x14ac:dyDescent="0.25">
      <c r="A8" s="12" t="s">
        <v>34153</v>
      </c>
      <c r="B8" t="s">
        <v>162</v>
      </c>
      <c r="C8" t="s">
        <v>34149</v>
      </c>
      <c r="D8" t="s">
        <v>34110</v>
      </c>
      <c r="E8">
        <v>4</v>
      </c>
      <c r="F8" t="s">
        <v>34148</v>
      </c>
      <c r="G8" s="21">
        <v>1</v>
      </c>
    </row>
    <row r="9" spans="1:7" x14ac:dyDescent="0.25">
      <c r="A9" s="12" t="s">
        <v>34153</v>
      </c>
      <c r="B9" t="s">
        <v>162</v>
      </c>
      <c r="C9" t="s">
        <v>34149</v>
      </c>
      <c r="D9" t="s">
        <v>34110</v>
      </c>
      <c r="E9" t="s">
        <v>32248</v>
      </c>
      <c r="F9" t="s">
        <v>4871</v>
      </c>
      <c r="G9" s="21">
        <v>7</v>
      </c>
    </row>
    <row r="10" spans="1:7" x14ac:dyDescent="0.25">
      <c r="A10" s="12" t="s">
        <v>34153</v>
      </c>
      <c r="B10" t="s">
        <v>162</v>
      </c>
      <c r="C10" t="s">
        <v>34142</v>
      </c>
      <c r="D10" t="s">
        <v>70</v>
      </c>
      <c r="E10">
        <v>1</v>
      </c>
      <c r="F10" t="s">
        <v>4867</v>
      </c>
      <c r="G10" s="21">
        <v>1</v>
      </c>
    </row>
    <row r="11" spans="1:7" x14ac:dyDescent="0.25">
      <c r="A11" s="12" t="s">
        <v>34153</v>
      </c>
      <c r="B11" t="s">
        <v>162</v>
      </c>
      <c r="C11" t="s">
        <v>34143</v>
      </c>
      <c r="D11" t="s">
        <v>70</v>
      </c>
      <c r="E11" t="s">
        <v>32248</v>
      </c>
      <c r="F11" t="s">
        <v>4867</v>
      </c>
      <c r="G11" s="21">
        <v>3</v>
      </c>
    </row>
    <row r="12" spans="1:7" x14ac:dyDescent="0.25">
      <c r="A12" s="12" t="s">
        <v>34151</v>
      </c>
      <c r="B12" t="s">
        <v>162</v>
      </c>
      <c r="C12" t="s">
        <v>53</v>
      </c>
      <c r="D12" t="s">
        <v>34111</v>
      </c>
      <c r="E12">
        <v>1</v>
      </c>
      <c r="F12" t="s">
        <v>4880</v>
      </c>
      <c r="G12" s="21">
        <v>10</v>
      </c>
    </row>
    <row r="13" spans="1:7" x14ac:dyDescent="0.25">
      <c r="A13" s="12" t="s">
        <v>34151</v>
      </c>
      <c r="B13" t="s">
        <v>162</v>
      </c>
      <c r="C13" t="s">
        <v>53</v>
      </c>
      <c r="D13" t="s">
        <v>34111</v>
      </c>
      <c r="E13">
        <v>2</v>
      </c>
      <c r="F13" t="s">
        <v>4880</v>
      </c>
      <c r="G13" s="21">
        <v>5</v>
      </c>
    </row>
    <row r="14" spans="1:7" x14ac:dyDescent="0.25">
      <c r="A14" s="12" t="s">
        <v>23075</v>
      </c>
      <c r="G14" s="21">
        <v>42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ht="35.25" customHeight="1" x14ac:dyDescent="0.25">
      <c r="A42" s="22" t="s">
        <v>1576</v>
      </c>
      <c r="B42" s="22" t="s">
        <v>19781</v>
      </c>
      <c r="C42" s="23" t="s">
        <v>34152</v>
      </c>
      <c r="D42" s="22" t="s">
        <v>34110</v>
      </c>
      <c r="E42" s="24" t="s">
        <v>34157</v>
      </c>
      <c r="F42" s="19">
        <v>1</v>
      </c>
      <c r="G42" s="24" t="s">
        <v>34154</v>
      </c>
    </row>
    <row r="43" spans="1:7" x14ac:dyDescent="0.25">
      <c r="A43" s="13" t="s">
        <v>1576</v>
      </c>
      <c r="B43" s="13" t="s">
        <v>34156</v>
      </c>
      <c r="C43" s="17" t="s">
        <v>34153</v>
      </c>
      <c r="D43" s="13" t="s">
        <v>70</v>
      </c>
      <c r="E43" s="14"/>
      <c r="F43" s="14" t="s">
        <v>34155</v>
      </c>
      <c r="G43" s="13" t="s">
        <v>34158</v>
      </c>
    </row>
    <row r="44" spans="1:7" ht="30" x14ac:dyDescent="0.25">
      <c r="A44" s="18" t="s">
        <v>1576</v>
      </c>
      <c r="B44" s="18" t="s">
        <v>19781</v>
      </c>
      <c r="C44" s="25" t="s">
        <v>34153</v>
      </c>
      <c r="D44" s="18" t="s">
        <v>34110</v>
      </c>
      <c r="E44" s="24" t="s">
        <v>34157</v>
      </c>
      <c r="F44" s="19">
        <v>1</v>
      </c>
      <c r="G44" s="24" t="s">
        <v>34154</v>
      </c>
    </row>
    <row r="45" spans="1:7" x14ac:dyDescent="0.25">
      <c r="A45" s="13" t="s">
        <v>1576</v>
      </c>
      <c r="B45" s="13" t="s">
        <v>53</v>
      </c>
      <c r="C45" s="16" t="s">
        <v>34151</v>
      </c>
      <c r="D45" s="13" t="s">
        <v>34111</v>
      </c>
      <c r="E45" s="14">
        <v>17</v>
      </c>
      <c r="F45" s="14">
        <v>1</v>
      </c>
      <c r="G45" s="13" t="s">
        <v>4881</v>
      </c>
    </row>
    <row r="46" spans="1:7" x14ac:dyDescent="0.25">
      <c r="A46" s="13" t="s">
        <v>1576</v>
      </c>
      <c r="B46" s="13" t="s">
        <v>34159</v>
      </c>
      <c r="C46" s="16" t="s">
        <v>34151</v>
      </c>
      <c r="D46" s="13" t="s">
        <v>12992</v>
      </c>
      <c r="E46" s="14"/>
      <c r="F46" s="14">
        <v>1</v>
      </c>
      <c r="G46" s="13" t="s">
        <v>34160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5473"/>
  <sheetViews>
    <sheetView zoomScale="90" zoomScaleNormal="90" workbookViewId="0">
      <pane ySplit="1" topLeftCell="A15456" activePane="bottomLeft" state="frozen"/>
      <selection pane="bottomLeft" activeCell="B15480" sqref="B1548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2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20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D648"/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hidden="1" x14ac:dyDescent="0.25">
      <c r="A658" t="s">
        <v>803</v>
      </c>
      <c r="D658"/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D661"/>
      <c r="F661" t="s">
        <v>839</v>
      </c>
      <c r="G661" t="s">
        <v>91</v>
      </c>
    </row>
    <row r="662" spans="1:7" hidden="1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hidden="1" x14ac:dyDescent="0.25">
      <c r="A671" t="s">
        <v>803</v>
      </c>
      <c r="D671"/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hidden="1" x14ac:dyDescent="0.25">
      <c r="A679" t="s">
        <v>803</v>
      </c>
      <c r="D679"/>
      <c r="F679" t="s">
        <v>849</v>
      </c>
      <c r="G679" t="s">
        <v>4860</v>
      </c>
    </row>
    <row r="680" spans="1:7" hidden="1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D697"/>
      <c r="F697" t="s">
        <v>859</v>
      </c>
      <c r="G697" t="s">
        <v>29619</v>
      </c>
    </row>
    <row r="698" spans="1:7" hidden="1" x14ac:dyDescent="0.25">
      <c r="A698" t="s">
        <v>803</v>
      </c>
      <c r="D698"/>
      <c r="F698" t="s">
        <v>860</v>
      </c>
      <c r="G698" t="s">
        <v>29619</v>
      </c>
    </row>
    <row r="699" spans="1:7" hidden="1" x14ac:dyDescent="0.25">
      <c r="A699" t="s">
        <v>803</v>
      </c>
      <c r="D699"/>
      <c r="F699" t="s">
        <v>861</v>
      </c>
      <c r="G699" t="s">
        <v>29619</v>
      </c>
    </row>
    <row r="700" spans="1:7" hidden="1" x14ac:dyDescent="0.25">
      <c r="A700" t="s">
        <v>803</v>
      </c>
      <c r="D700"/>
      <c r="F700" t="s">
        <v>862</v>
      </c>
      <c r="G700" t="s">
        <v>29619</v>
      </c>
    </row>
    <row r="701" spans="1:7" hidden="1" x14ac:dyDescent="0.25">
      <c r="A701" t="s">
        <v>803</v>
      </c>
      <c r="D701"/>
      <c r="F701" t="s">
        <v>863</v>
      </c>
      <c r="G701" t="s">
        <v>29619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hidden="1" x14ac:dyDescent="0.25">
      <c r="A1029" t="s">
        <v>803</v>
      </c>
      <c r="D1029"/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hidden="1" x14ac:dyDescent="0.25">
      <c r="A1033" t="s">
        <v>803</v>
      </c>
      <c r="D1033"/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hidden="1" x14ac:dyDescent="0.25">
      <c r="A1035" t="s">
        <v>803</v>
      </c>
      <c r="D1035"/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hidden="1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hidden="1" x14ac:dyDescent="0.25">
      <c r="A1341" t="s">
        <v>803</v>
      </c>
      <c r="D1341"/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hidden="1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hidden="1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29619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hidden="1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29619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hidden="1" x14ac:dyDescent="0.25">
      <c r="A2091" t="s">
        <v>803</v>
      </c>
      <c r="D2091"/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hidden="1" x14ac:dyDescent="0.25">
      <c r="A2093" t="s">
        <v>2540</v>
      </c>
      <c r="D2093"/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hidden="1" x14ac:dyDescent="0.25">
      <c r="A2161" t="s">
        <v>803</v>
      </c>
      <c r="D2161"/>
      <c r="F2161" t="s">
        <v>2558</v>
      </c>
      <c r="G2161" t="s">
        <v>91</v>
      </c>
    </row>
    <row r="2162" spans="1:7" hidden="1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hidden="1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hidden="1" x14ac:dyDescent="0.25">
      <c r="A2338" t="s">
        <v>803</v>
      </c>
      <c r="D2338"/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hidden="1" x14ac:dyDescent="0.25">
      <c r="A2548" t="s">
        <v>803</v>
      </c>
      <c r="D2548"/>
      <c r="F2548" t="s">
        <v>2971</v>
      </c>
      <c r="G2548" t="s">
        <v>91</v>
      </c>
    </row>
    <row r="2549" spans="1:7" hidden="1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hidden="1" x14ac:dyDescent="0.25">
      <c r="A2640" t="s">
        <v>803</v>
      </c>
      <c r="D2640"/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hidden="1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hidden="1" x14ac:dyDescent="0.25">
      <c r="A2680" t="s">
        <v>803</v>
      </c>
      <c r="D2680"/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hidden="1" x14ac:dyDescent="0.25">
      <c r="A2683" t="s">
        <v>803</v>
      </c>
      <c r="D2683"/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hidden="1" x14ac:dyDescent="0.25">
      <c r="A2694" t="s">
        <v>803</v>
      </c>
      <c r="D2694"/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hidden="1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hidden="1" x14ac:dyDescent="0.25">
      <c r="A2921" t="s">
        <v>803</v>
      </c>
      <c r="D2921"/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hidden="1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hidden="1" x14ac:dyDescent="0.25">
      <c r="A3072" t="s">
        <v>803</v>
      </c>
      <c r="D3072"/>
      <c r="F3072" t="s">
        <v>3565</v>
      </c>
      <c r="G3072" t="s">
        <v>91</v>
      </c>
    </row>
    <row r="3073" spans="1:7" hidden="1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hidden="1" x14ac:dyDescent="0.25">
      <c r="A3145" t="s">
        <v>803</v>
      </c>
      <c r="D3145"/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D3316"/>
      <c r="F3316" t="s">
        <v>3827</v>
      </c>
      <c r="G3316" t="s">
        <v>91</v>
      </c>
    </row>
    <row r="3317" spans="1:7" hidden="1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hidden="1" x14ac:dyDescent="0.25">
      <c r="A3343" t="s">
        <v>803</v>
      </c>
      <c r="D3343"/>
      <c r="F3343" t="s">
        <v>3855</v>
      </c>
      <c r="G3343" t="s">
        <v>91</v>
      </c>
    </row>
    <row r="3344" spans="1:7" hidden="1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hidden="1" x14ac:dyDescent="0.25">
      <c r="A3379" t="s">
        <v>803</v>
      </c>
      <c r="D3379"/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hidden="1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hidden="1" x14ac:dyDescent="0.25">
      <c r="A3540" t="s">
        <v>803</v>
      </c>
      <c r="D3540"/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hidden="1" x14ac:dyDescent="0.25">
      <c r="A3633" t="s">
        <v>803</v>
      </c>
      <c r="D3633"/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hidden="1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29619</v>
      </c>
    </row>
    <row r="3767" spans="1:7" hidden="1" x14ac:dyDescent="0.25">
      <c r="A3767" t="s">
        <v>4362</v>
      </c>
      <c r="D3767"/>
      <c r="F3767" t="s">
        <v>4352</v>
      </c>
      <c r="G3767" t="s">
        <v>29619</v>
      </c>
    </row>
    <row r="3768" spans="1:7" hidden="1" x14ac:dyDescent="0.25">
      <c r="A3768" t="s">
        <v>4363</v>
      </c>
      <c r="D3768"/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29619</v>
      </c>
    </row>
    <row r="3896" spans="1:7" hidden="1" x14ac:dyDescent="0.25">
      <c r="A3896" t="s">
        <v>4524</v>
      </c>
      <c r="D3896"/>
      <c r="F3896" t="s">
        <v>4507</v>
      </c>
      <c r="G3896" t="s">
        <v>29619</v>
      </c>
    </row>
    <row r="3897" spans="1:7" hidden="1" x14ac:dyDescent="0.25">
      <c r="A3897" t="s">
        <v>4524</v>
      </c>
      <c r="D3897"/>
      <c r="F3897" t="s">
        <v>4508</v>
      </c>
      <c r="G3897" t="s">
        <v>29619</v>
      </c>
    </row>
    <row r="3898" spans="1:7" hidden="1" x14ac:dyDescent="0.25">
      <c r="A3898" t="s">
        <v>4524</v>
      </c>
      <c r="D3898"/>
      <c r="F3898" t="s">
        <v>4509</v>
      </c>
      <c r="G3898" t="s">
        <v>29619</v>
      </c>
    </row>
    <row r="3899" spans="1:7" hidden="1" x14ac:dyDescent="0.25">
      <c r="A3899" t="s">
        <v>4524</v>
      </c>
      <c r="D3899"/>
      <c r="F3899" t="s">
        <v>4510</v>
      </c>
      <c r="G3899" t="s">
        <v>29619</v>
      </c>
    </row>
    <row r="3900" spans="1:7" hidden="1" x14ac:dyDescent="0.25">
      <c r="A3900" t="s">
        <v>4524</v>
      </c>
      <c r="D3900"/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D3950"/>
      <c r="F3950" t="s">
        <v>4557</v>
      </c>
      <c r="G3950" t="s">
        <v>29619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D3953"/>
      <c r="F3953" t="s">
        <v>4560</v>
      </c>
      <c r="G3953" t="s">
        <v>29619</v>
      </c>
    </row>
    <row r="3954" spans="1:7" hidden="1" x14ac:dyDescent="0.25">
      <c r="A3954" t="s">
        <v>4363</v>
      </c>
      <c r="D3954"/>
      <c r="F3954" t="s">
        <v>4561</v>
      </c>
      <c r="G3954" t="s">
        <v>29619</v>
      </c>
    </row>
    <row r="3955" spans="1:7" hidden="1" x14ac:dyDescent="0.25">
      <c r="A3955" t="s">
        <v>4524</v>
      </c>
      <c r="D3955"/>
      <c r="F3955" t="s">
        <v>4562</v>
      </c>
      <c r="G3955" t="s">
        <v>29619</v>
      </c>
    </row>
    <row r="3956" spans="1:7" hidden="1" x14ac:dyDescent="0.25">
      <c r="A3956" t="s">
        <v>4524</v>
      </c>
      <c r="D3956"/>
      <c r="F3956" t="s">
        <v>4563</v>
      </c>
      <c r="G3956" t="s">
        <v>29619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29619</v>
      </c>
    </row>
    <row r="3980" spans="1:7" hidden="1" x14ac:dyDescent="0.25">
      <c r="A3980" t="s">
        <v>7</v>
      </c>
      <c r="D3980"/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29619</v>
      </c>
    </row>
    <row r="4017" spans="1:7" hidden="1" x14ac:dyDescent="0.25">
      <c r="A4017" t="s">
        <v>4524</v>
      </c>
      <c r="D4017"/>
      <c r="F4017" t="s">
        <v>4653</v>
      </c>
      <c r="G4017" t="s">
        <v>29619</v>
      </c>
    </row>
    <row r="4018" spans="1:7" hidden="1" x14ac:dyDescent="0.25">
      <c r="A4018" t="s">
        <v>4524</v>
      </c>
      <c r="D4018"/>
      <c r="F4018" t="s">
        <v>4654</v>
      </c>
      <c r="G4018" t="s">
        <v>29619</v>
      </c>
    </row>
    <row r="4019" spans="1:7" hidden="1" x14ac:dyDescent="0.25">
      <c r="A4019" t="s">
        <v>4524</v>
      </c>
      <c r="D4019"/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29619</v>
      </c>
    </row>
    <row r="4021" spans="1:7" hidden="1" x14ac:dyDescent="0.25">
      <c r="A4021" t="s">
        <v>4524</v>
      </c>
      <c r="D4021"/>
      <c r="F4021" t="s">
        <v>4657</v>
      </c>
      <c r="G4021" t="s">
        <v>29619</v>
      </c>
    </row>
    <row r="4022" spans="1:7" hidden="1" x14ac:dyDescent="0.25">
      <c r="A4022" t="s">
        <v>4524</v>
      </c>
      <c r="D4022"/>
      <c r="F4022" t="s">
        <v>4658</v>
      </c>
      <c r="G4022" t="s">
        <v>29619</v>
      </c>
    </row>
    <row r="4023" spans="1:7" hidden="1" x14ac:dyDescent="0.25">
      <c r="A4023" t="s">
        <v>4524</v>
      </c>
      <c r="D4023"/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29619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D4095"/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29619</v>
      </c>
    </row>
    <row r="4098" spans="1:7" hidden="1" x14ac:dyDescent="0.25">
      <c r="A4098" t="s">
        <v>7</v>
      </c>
      <c r="D4098"/>
      <c r="F4098" t="s">
        <v>4708</v>
      </c>
      <c r="G4098" t="s">
        <v>29619</v>
      </c>
    </row>
    <row r="4099" spans="1:7" hidden="1" x14ac:dyDescent="0.25">
      <c r="A4099" t="s">
        <v>775</v>
      </c>
      <c r="D4099"/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29619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29619</v>
      </c>
    </row>
    <row r="4156" spans="1:7" hidden="1" x14ac:dyDescent="0.25">
      <c r="A4156" t="s">
        <v>775</v>
      </c>
      <c r="D4156"/>
      <c r="F4156" t="s">
        <v>4779</v>
      </c>
      <c r="G4156" t="s">
        <v>29619</v>
      </c>
    </row>
    <row r="4157" spans="1:7" hidden="1" x14ac:dyDescent="0.25">
      <c r="A4157" t="s">
        <v>775</v>
      </c>
      <c r="D4157"/>
      <c r="F4157" t="s">
        <v>4780</v>
      </c>
      <c r="G4157" t="s">
        <v>29619</v>
      </c>
    </row>
    <row r="4158" spans="1:7" hidden="1" x14ac:dyDescent="0.25">
      <c r="A4158" t="s">
        <v>7</v>
      </c>
      <c r="D4158"/>
      <c r="F4158" t="s">
        <v>4781</v>
      </c>
      <c r="G4158" t="s">
        <v>29619</v>
      </c>
    </row>
    <row r="4159" spans="1:7" hidden="1" x14ac:dyDescent="0.25">
      <c r="A4159" t="s">
        <v>7</v>
      </c>
      <c r="D4159"/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 s="20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 s="20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 s="20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 s="2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 s="20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 s="20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hidden="1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29619</v>
      </c>
    </row>
    <row r="4513" spans="1:7" hidden="1" x14ac:dyDescent="0.25">
      <c r="A4513" t="s">
        <v>7</v>
      </c>
      <c r="D4513"/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29619</v>
      </c>
    </row>
    <row r="4515" spans="1:7" hidden="1" x14ac:dyDescent="0.25">
      <c r="A4515" t="s">
        <v>775</v>
      </c>
      <c r="D4515"/>
      <c r="F4515" t="s">
        <v>5408</v>
      </c>
      <c r="G4515" t="s">
        <v>29619</v>
      </c>
    </row>
    <row r="4516" spans="1:7" hidden="1" x14ac:dyDescent="0.25">
      <c r="A4516" t="s">
        <v>775</v>
      </c>
      <c r="D4516"/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29619</v>
      </c>
    </row>
    <row r="4519" spans="1:7" hidden="1" x14ac:dyDescent="0.25">
      <c r="A4519" t="s">
        <v>775</v>
      </c>
      <c r="D4519"/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29619</v>
      </c>
    </row>
    <row r="4521" spans="1:7" hidden="1" x14ac:dyDescent="0.25">
      <c r="A4521" t="s">
        <v>775</v>
      </c>
      <c r="D4521"/>
      <c r="F4521" t="s">
        <v>5414</v>
      </c>
      <c r="G4521" t="s">
        <v>29619</v>
      </c>
    </row>
    <row r="4522" spans="1:7" hidden="1" x14ac:dyDescent="0.25">
      <c r="A4522" t="s">
        <v>775</v>
      </c>
      <c r="D4522"/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29619</v>
      </c>
    </row>
    <row r="4525" spans="1:7" hidden="1" x14ac:dyDescent="0.25">
      <c r="A4525" t="s">
        <v>7</v>
      </c>
      <c r="D4525"/>
      <c r="F4525" t="s">
        <v>5418</v>
      </c>
      <c r="G4525" t="s">
        <v>29619</v>
      </c>
    </row>
    <row r="4526" spans="1:7" hidden="1" x14ac:dyDescent="0.25">
      <c r="A4526" t="s">
        <v>7</v>
      </c>
      <c r="D4526"/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hidden="1" x14ac:dyDescent="0.25">
      <c r="A4901" t="s">
        <v>5495</v>
      </c>
      <c r="D4901"/>
      <c r="F4901" t="s">
        <v>5710</v>
      </c>
      <c r="G4901" t="s">
        <v>91</v>
      </c>
    </row>
    <row r="4902" spans="1:7" hidden="1" x14ac:dyDescent="0.25">
      <c r="A4902" t="s">
        <v>5495</v>
      </c>
      <c r="D4902"/>
      <c r="F4902" t="s">
        <v>5711</v>
      </c>
      <c r="G4902" t="s">
        <v>91</v>
      </c>
    </row>
    <row r="4903" spans="1:7" hidden="1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29619</v>
      </c>
    </row>
    <row r="4933" spans="1:7" hidden="1" x14ac:dyDescent="0.25">
      <c r="A4933" t="s">
        <v>7</v>
      </c>
      <c r="D4933"/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29619</v>
      </c>
    </row>
    <row r="4937" spans="1:7" hidden="1" x14ac:dyDescent="0.25">
      <c r="A4937" t="s">
        <v>7</v>
      </c>
      <c r="D4937"/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D5181"/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29619</v>
      </c>
    </row>
    <row r="5202" spans="1:7" hidden="1" x14ac:dyDescent="0.25">
      <c r="A5202" t="s">
        <v>775</v>
      </c>
      <c r="D5202"/>
      <c r="F5202" t="s">
        <v>6010</v>
      </c>
      <c r="G5202" t="s">
        <v>29619</v>
      </c>
    </row>
    <row r="5203" spans="1:7" hidden="1" x14ac:dyDescent="0.25">
      <c r="A5203" t="s">
        <v>775</v>
      </c>
      <c r="D5203"/>
      <c r="F5203" t="s">
        <v>6011</v>
      </c>
      <c r="G5203" t="s">
        <v>29619</v>
      </c>
    </row>
    <row r="5204" spans="1:7" hidden="1" x14ac:dyDescent="0.25">
      <c r="A5204" t="s">
        <v>775</v>
      </c>
      <c r="D5204"/>
      <c r="F5204" t="s">
        <v>6012</v>
      </c>
      <c r="G5204" t="s">
        <v>29619</v>
      </c>
    </row>
    <row r="5205" spans="1:7" hidden="1" x14ac:dyDescent="0.25">
      <c r="A5205" t="s">
        <v>775</v>
      </c>
      <c r="D5205"/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29619</v>
      </c>
    </row>
    <row r="5691" spans="1:7" hidden="1" x14ac:dyDescent="0.25">
      <c r="A5691" t="s">
        <v>1587</v>
      </c>
      <c r="D5691"/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29619</v>
      </c>
    </row>
    <row r="5696" spans="1:7" hidden="1" x14ac:dyDescent="0.25">
      <c r="A5696" t="s">
        <v>775</v>
      </c>
      <c r="D5696"/>
      <c r="F5696" t="s">
        <v>6717</v>
      </c>
      <c r="G5696" t="s">
        <v>29619</v>
      </c>
    </row>
    <row r="5697" spans="1:7" hidden="1" x14ac:dyDescent="0.25">
      <c r="A5697" t="s">
        <v>775</v>
      </c>
      <c r="D5697"/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29619</v>
      </c>
    </row>
    <row r="5814" spans="1:7" hidden="1" x14ac:dyDescent="0.25">
      <c r="A5814" t="s">
        <v>775</v>
      </c>
      <c r="D5814"/>
      <c r="F5814" t="s">
        <v>6901</v>
      </c>
      <c r="G5814" t="s">
        <v>29619</v>
      </c>
    </row>
    <row r="5815" spans="1:7" hidden="1" x14ac:dyDescent="0.25">
      <c r="A5815" t="s">
        <v>775</v>
      </c>
      <c r="D5815"/>
      <c r="F5815" t="s">
        <v>6902</v>
      </c>
      <c r="G5815" t="s">
        <v>29619</v>
      </c>
    </row>
    <row r="5816" spans="1:7" hidden="1" x14ac:dyDescent="0.25">
      <c r="A5816" t="s">
        <v>7</v>
      </c>
      <c r="D5816"/>
      <c r="F5816" t="s">
        <v>6903</v>
      </c>
      <c r="G5816" t="s">
        <v>29619</v>
      </c>
    </row>
    <row r="5817" spans="1:7" hidden="1" x14ac:dyDescent="0.25">
      <c r="A5817" t="s">
        <v>7</v>
      </c>
      <c r="D5817"/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29619</v>
      </c>
    </row>
    <row r="5820" spans="1:7" hidden="1" x14ac:dyDescent="0.25">
      <c r="A5820" t="s">
        <v>775</v>
      </c>
      <c r="D5820"/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29619</v>
      </c>
    </row>
    <row r="5907" spans="1:7" hidden="1" x14ac:dyDescent="0.25">
      <c r="A5907" t="s">
        <v>775</v>
      </c>
      <c r="D5907"/>
      <c r="F5907" t="s">
        <v>6997</v>
      </c>
      <c r="G5907" t="s">
        <v>29619</v>
      </c>
    </row>
    <row r="5908" spans="1:7" hidden="1" x14ac:dyDescent="0.25">
      <c r="A5908" t="s">
        <v>775</v>
      </c>
      <c r="D5908"/>
      <c r="F5908" t="s">
        <v>6998</v>
      </c>
      <c r="G5908" t="s">
        <v>29619</v>
      </c>
    </row>
    <row r="5909" spans="1:7" hidden="1" x14ac:dyDescent="0.25">
      <c r="A5909" t="s">
        <v>7</v>
      </c>
      <c r="D5909"/>
      <c r="F5909" t="s">
        <v>6999</v>
      </c>
      <c r="G5909" t="s">
        <v>29619</v>
      </c>
    </row>
    <row r="5910" spans="1:7" hidden="1" x14ac:dyDescent="0.25">
      <c r="A5910" t="s">
        <v>775</v>
      </c>
      <c r="D5910"/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29619</v>
      </c>
    </row>
    <row r="5915" spans="1:7" hidden="1" x14ac:dyDescent="0.25">
      <c r="A5915" t="s">
        <v>4524</v>
      </c>
      <c r="D5915"/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D6006"/>
      <c r="F6006" t="s">
        <v>7119</v>
      </c>
      <c r="G6006" t="s">
        <v>91</v>
      </c>
    </row>
    <row r="6007" spans="1:7" hidden="1" x14ac:dyDescent="0.25">
      <c r="A6007" t="s">
        <v>7442</v>
      </c>
      <c r="D6007"/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hidden="1" x14ac:dyDescent="0.25">
      <c r="A6014" t="s">
        <v>7441</v>
      </c>
      <c r="D6014"/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29619</v>
      </c>
    </row>
    <row r="6062" spans="1:7" hidden="1" x14ac:dyDescent="0.25">
      <c r="A6062" t="s">
        <v>7</v>
      </c>
      <c r="D6062"/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29619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D6225"/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29619</v>
      </c>
    </row>
    <row r="6250" spans="1:7" hidden="1" x14ac:dyDescent="0.25">
      <c r="A6250" t="s">
        <v>7</v>
      </c>
      <c r="D6250"/>
      <c r="F6250" t="s">
        <v>7493</v>
      </c>
      <c r="G6250" t="s">
        <v>29619</v>
      </c>
    </row>
    <row r="6251" spans="1:7" hidden="1" x14ac:dyDescent="0.25">
      <c r="A6251" t="s">
        <v>7</v>
      </c>
      <c r="D6251"/>
      <c r="F6251" t="s">
        <v>7494</v>
      </c>
      <c r="G6251" t="s">
        <v>29619</v>
      </c>
    </row>
    <row r="6252" spans="1:7" hidden="1" x14ac:dyDescent="0.25">
      <c r="A6252" t="s">
        <v>7</v>
      </c>
      <c r="D6252"/>
      <c r="F6252" t="s">
        <v>7495</v>
      </c>
      <c r="G6252" t="s">
        <v>29619</v>
      </c>
    </row>
    <row r="6253" spans="1:7" hidden="1" x14ac:dyDescent="0.25">
      <c r="A6253" t="s">
        <v>775</v>
      </c>
      <c r="D6253"/>
      <c r="F6253" t="s">
        <v>7496</v>
      </c>
      <c r="G6253" t="s">
        <v>29619</v>
      </c>
    </row>
    <row r="6254" spans="1:7" hidden="1" x14ac:dyDescent="0.25">
      <c r="A6254" t="s">
        <v>775</v>
      </c>
      <c r="D6254"/>
      <c r="F6254" t="s">
        <v>7497</v>
      </c>
      <c r="G6254" t="s">
        <v>29619</v>
      </c>
    </row>
    <row r="6255" spans="1:7" hidden="1" x14ac:dyDescent="0.25">
      <c r="A6255" t="s">
        <v>775</v>
      </c>
      <c r="D6255"/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29619</v>
      </c>
    </row>
    <row r="6258" spans="1:7" hidden="1" x14ac:dyDescent="0.25">
      <c r="A6258" t="s">
        <v>775</v>
      </c>
      <c r="D6258"/>
      <c r="F6258" t="s">
        <v>7501</v>
      </c>
      <c r="G6258" t="s">
        <v>29619</v>
      </c>
    </row>
    <row r="6259" spans="1:7" hidden="1" x14ac:dyDescent="0.25">
      <c r="A6259" t="s">
        <v>775</v>
      </c>
      <c r="D6259"/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D6333"/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29619</v>
      </c>
    </row>
    <row r="6359" spans="1:7" hidden="1" x14ac:dyDescent="0.25">
      <c r="A6359" t="s">
        <v>7</v>
      </c>
      <c r="D6359"/>
      <c r="F6359" t="s">
        <v>7604</v>
      </c>
      <c r="G6359" t="s">
        <v>29619</v>
      </c>
    </row>
    <row r="6360" spans="1:7" hidden="1" x14ac:dyDescent="0.25">
      <c r="A6360" t="s">
        <v>775</v>
      </c>
      <c r="D6360"/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29619</v>
      </c>
    </row>
    <row r="6364" spans="1:7" hidden="1" x14ac:dyDescent="0.25">
      <c r="A6364" t="s">
        <v>775</v>
      </c>
      <c r="D6364"/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29619</v>
      </c>
    </row>
    <row r="6366" spans="1:7" hidden="1" x14ac:dyDescent="0.25">
      <c r="A6366" t="s">
        <v>7</v>
      </c>
      <c r="D6366"/>
      <c r="F6366" t="s">
        <v>7611</v>
      </c>
      <c r="G6366" t="s">
        <v>29619</v>
      </c>
    </row>
    <row r="6367" spans="1:7" hidden="1" x14ac:dyDescent="0.25">
      <c r="A6367" t="s">
        <v>7</v>
      </c>
      <c r="D6367"/>
      <c r="F6367" t="s">
        <v>7612</v>
      </c>
      <c r="G6367" t="s">
        <v>29619</v>
      </c>
    </row>
    <row r="6368" spans="1:7" hidden="1" x14ac:dyDescent="0.25">
      <c r="A6368" t="s">
        <v>775</v>
      </c>
      <c r="D6368"/>
      <c r="F6368" t="s">
        <v>7613</v>
      </c>
      <c r="G6368" t="s">
        <v>29619</v>
      </c>
    </row>
    <row r="6369" spans="1:7" hidden="1" x14ac:dyDescent="0.25">
      <c r="A6369" t="s">
        <v>775</v>
      </c>
      <c r="D6369"/>
      <c r="F6369" t="s">
        <v>7614</v>
      </c>
      <c r="G6369" t="s">
        <v>29619</v>
      </c>
    </row>
    <row r="6370" spans="1:7" hidden="1" x14ac:dyDescent="0.25">
      <c r="A6370" t="s">
        <v>7</v>
      </c>
      <c r="D6370"/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29619</v>
      </c>
    </row>
    <row r="6597" spans="1:7" hidden="1" x14ac:dyDescent="0.25">
      <c r="A6597" t="s">
        <v>775</v>
      </c>
      <c r="D6597"/>
      <c r="F6597" t="s">
        <v>7884</v>
      </c>
      <c r="G6597" t="s">
        <v>29619</v>
      </c>
    </row>
    <row r="6598" spans="1:7" hidden="1" x14ac:dyDescent="0.25">
      <c r="A6598" t="s">
        <v>7</v>
      </c>
      <c r="D6598"/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29619</v>
      </c>
    </row>
    <row r="6600" spans="1:7" hidden="1" x14ac:dyDescent="0.25">
      <c r="A6600" t="s">
        <v>775</v>
      </c>
      <c r="D6600"/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29619</v>
      </c>
    </row>
    <row r="6746" spans="1:7" hidden="1" x14ac:dyDescent="0.25">
      <c r="A6746" t="s">
        <v>775</v>
      </c>
      <c r="D6746"/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29619</v>
      </c>
    </row>
    <row r="6888" spans="1:7" hidden="1" x14ac:dyDescent="0.25">
      <c r="A6888" t="s">
        <v>775</v>
      </c>
      <c r="D6888"/>
      <c r="F6888" t="s">
        <v>8313</v>
      </c>
      <c r="G6888" t="s">
        <v>29619</v>
      </c>
    </row>
    <row r="6889" spans="1:7" hidden="1" x14ac:dyDescent="0.25">
      <c r="A6889" t="s">
        <v>775</v>
      </c>
      <c r="D6889"/>
      <c r="F6889" t="s">
        <v>8314</v>
      </c>
      <c r="G6889" t="s">
        <v>29619</v>
      </c>
    </row>
    <row r="6890" spans="1:7" hidden="1" x14ac:dyDescent="0.25">
      <c r="A6890" t="s">
        <v>775</v>
      </c>
      <c r="D6890"/>
      <c r="F6890" t="s">
        <v>8315</v>
      </c>
      <c r="G6890" t="s">
        <v>29619</v>
      </c>
    </row>
    <row r="6891" spans="1:7" hidden="1" x14ac:dyDescent="0.25">
      <c r="A6891" t="s">
        <v>775</v>
      </c>
      <c r="D6891"/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hidden="1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29619</v>
      </c>
    </row>
    <row r="6968" spans="1:7" hidden="1" x14ac:dyDescent="0.25">
      <c r="A6968" t="s">
        <v>775</v>
      </c>
      <c r="D6968"/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29619</v>
      </c>
    </row>
    <row r="7017" spans="1:7" hidden="1" x14ac:dyDescent="0.25">
      <c r="A7017" t="s">
        <v>7</v>
      </c>
      <c r="D7017"/>
      <c r="F7017" t="s">
        <v>8544</v>
      </c>
      <c r="G7017" t="s">
        <v>29619</v>
      </c>
    </row>
    <row r="7018" spans="1:7" hidden="1" x14ac:dyDescent="0.25">
      <c r="A7018" t="s">
        <v>775</v>
      </c>
      <c r="D7018"/>
      <c r="F7018" t="s">
        <v>8545</v>
      </c>
      <c r="G7018" t="s">
        <v>29619</v>
      </c>
    </row>
    <row r="7019" spans="1:7" hidden="1" x14ac:dyDescent="0.25">
      <c r="A7019" t="s">
        <v>775</v>
      </c>
      <c r="D7019"/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D7082"/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D7083"/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D7084"/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D7085"/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D7090"/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D7091"/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D7092"/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D7093"/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D7094"/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D7095"/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D7096"/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D7101"/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D7102"/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D7103"/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D7104"/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D7105"/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D7106"/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D7107"/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D7108"/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D7109"/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D7110"/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D7111"/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D7112"/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D7113"/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D7114"/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D7115"/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D7116"/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D7117"/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D7118"/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D7119"/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D7120"/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D7121"/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29619</v>
      </c>
    </row>
    <row r="7130" spans="1:7" hidden="1" x14ac:dyDescent="0.25">
      <c r="A7130" t="s">
        <v>775</v>
      </c>
      <c r="D7130"/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D7131"/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D7132"/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D7133"/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D7134"/>
      <c r="F7134" t="s">
        <v>8637</v>
      </c>
      <c r="G7134" t="s">
        <v>29619</v>
      </c>
    </row>
    <row r="7135" spans="1:7" hidden="1" x14ac:dyDescent="0.25">
      <c r="A7135" t="s">
        <v>775</v>
      </c>
      <c r="D7135"/>
      <c r="F7135" t="s">
        <v>8550</v>
      </c>
      <c r="G7135" t="s">
        <v>29619</v>
      </c>
    </row>
    <row r="7136" spans="1:7" hidden="1" x14ac:dyDescent="0.25">
      <c r="A7136" t="s">
        <v>7</v>
      </c>
      <c r="D7136"/>
      <c r="F7136" t="s">
        <v>8638</v>
      </c>
      <c r="G7136" t="s">
        <v>29619</v>
      </c>
    </row>
    <row r="7137" spans="1:7" hidden="1" x14ac:dyDescent="0.25">
      <c r="A7137" t="s">
        <v>775</v>
      </c>
      <c r="D7137"/>
      <c r="F7137" t="s">
        <v>8639</v>
      </c>
      <c r="G7137" t="s">
        <v>29619</v>
      </c>
    </row>
    <row r="7138" spans="1:7" hidden="1" x14ac:dyDescent="0.25">
      <c r="A7138" t="s">
        <v>775</v>
      </c>
      <c r="D7138"/>
      <c r="F7138" t="s">
        <v>8551</v>
      </c>
      <c r="G7138" t="s">
        <v>29619</v>
      </c>
    </row>
    <row r="7139" spans="1:7" hidden="1" x14ac:dyDescent="0.25">
      <c r="A7139" t="s">
        <v>775</v>
      </c>
      <c r="D7139"/>
      <c r="F7139" t="s">
        <v>8640</v>
      </c>
      <c r="G7139" t="s">
        <v>29619</v>
      </c>
    </row>
    <row r="7140" spans="1:7" hidden="1" x14ac:dyDescent="0.25">
      <c r="A7140" t="s">
        <v>7</v>
      </c>
      <c r="D7140"/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D7142"/>
      <c r="F7142" t="s">
        <v>8641</v>
      </c>
      <c r="G7142" t="s">
        <v>29619</v>
      </c>
    </row>
    <row r="7143" spans="1:7" hidden="1" x14ac:dyDescent="0.25">
      <c r="A7143" t="s">
        <v>7</v>
      </c>
      <c r="D7143"/>
      <c r="F7143" t="s">
        <v>8644</v>
      </c>
      <c r="G7143" t="s">
        <v>29619</v>
      </c>
    </row>
    <row r="7144" spans="1:7" hidden="1" x14ac:dyDescent="0.25">
      <c r="A7144" t="s">
        <v>7</v>
      </c>
      <c r="D7144"/>
      <c r="F7144" t="s">
        <v>8647</v>
      </c>
      <c r="G7144" t="s">
        <v>29619</v>
      </c>
    </row>
    <row r="7145" spans="1:7" hidden="1" x14ac:dyDescent="0.25">
      <c r="A7145" t="s">
        <v>775</v>
      </c>
      <c r="D7145"/>
      <c r="F7145" t="s">
        <v>8650</v>
      </c>
      <c r="G7145" t="s">
        <v>29619</v>
      </c>
    </row>
    <row r="7146" spans="1:7" hidden="1" x14ac:dyDescent="0.25">
      <c r="A7146" t="s">
        <v>7</v>
      </c>
      <c r="D7146"/>
      <c r="F7146" t="s">
        <v>8653</v>
      </c>
      <c r="G7146" t="s">
        <v>29619</v>
      </c>
    </row>
    <row r="7147" spans="1:7" hidden="1" x14ac:dyDescent="0.25">
      <c r="A7147" t="s">
        <v>775</v>
      </c>
      <c r="D7147"/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D7148"/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D7149"/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8771</v>
      </c>
      <c r="G7153" t="s">
        <v>4879</v>
      </c>
    </row>
    <row r="7154" spans="1:7" hidden="1" x14ac:dyDescent="0.25">
      <c r="A7154" t="s">
        <v>3371</v>
      </c>
      <c r="D7154"/>
      <c r="F7154" t="s">
        <v>8772</v>
      </c>
      <c r="G7154" t="s">
        <v>4879</v>
      </c>
    </row>
    <row r="7155" spans="1:7" hidden="1" x14ac:dyDescent="0.25">
      <c r="A7155" t="s">
        <v>817</v>
      </c>
      <c r="D7155"/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8778</v>
      </c>
      <c r="G7160" t="s">
        <v>4879</v>
      </c>
    </row>
    <row r="7161" spans="1:7" hidden="1" x14ac:dyDescent="0.25">
      <c r="A7161" t="s">
        <v>3371</v>
      </c>
      <c r="D7161"/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8790</v>
      </c>
      <c r="G7164" t="s">
        <v>4879</v>
      </c>
    </row>
    <row r="7165" spans="1:7" hidden="1" x14ac:dyDescent="0.25">
      <c r="A7165" t="s">
        <v>3371</v>
      </c>
      <c r="D7165"/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8799</v>
      </c>
      <c r="G7167" t="s">
        <v>4879</v>
      </c>
    </row>
    <row r="7168" spans="1:7" hidden="1" x14ac:dyDescent="0.25">
      <c r="A7168" t="s">
        <v>3371</v>
      </c>
      <c r="D7168"/>
      <c r="F7168" t="s">
        <v>8802</v>
      </c>
      <c r="G7168" t="s">
        <v>4879</v>
      </c>
    </row>
    <row r="7169" spans="1:7" hidden="1" x14ac:dyDescent="0.25">
      <c r="A7169" t="s">
        <v>3371</v>
      </c>
      <c r="D7169"/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8811</v>
      </c>
      <c r="G7171" t="s">
        <v>4879</v>
      </c>
    </row>
    <row r="7172" spans="1:7" hidden="1" x14ac:dyDescent="0.25">
      <c r="A7172" t="s">
        <v>3371</v>
      </c>
      <c r="D7172"/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8881</v>
      </c>
      <c r="G7207" t="s">
        <v>4882</v>
      </c>
    </row>
    <row r="7208" spans="1:7" hidden="1" x14ac:dyDescent="0.25">
      <c r="A7208" t="s">
        <v>775</v>
      </c>
      <c r="D7208"/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8884</v>
      </c>
      <c r="G7210" t="s">
        <v>4882</v>
      </c>
    </row>
    <row r="7211" spans="1:7" hidden="1" x14ac:dyDescent="0.25">
      <c r="A7211" t="s">
        <v>775</v>
      </c>
      <c r="D7211"/>
      <c r="F7211" t="s">
        <v>8887</v>
      </c>
      <c r="G7211" t="s">
        <v>4882</v>
      </c>
    </row>
    <row r="7212" spans="1:7" hidden="1" x14ac:dyDescent="0.25">
      <c r="A7212" t="s">
        <v>775</v>
      </c>
      <c r="D7212"/>
      <c r="F7212" t="s">
        <v>8890</v>
      </c>
      <c r="G7212" t="s">
        <v>4882</v>
      </c>
    </row>
    <row r="7213" spans="1:7" hidden="1" x14ac:dyDescent="0.25">
      <c r="A7213" t="s">
        <v>775</v>
      </c>
      <c r="D7213"/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8902</v>
      </c>
      <c r="G7216" t="s">
        <v>773</v>
      </c>
    </row>
    <row r="7217" spans="1:7" hidden="1" x14ac:dyDescent="0.25">
      <c r="A7217" t="s">
        <v>4524</v>
      </c>
      <c r="D7217"/>
      <c r="F7217" t="s">
        <v>8903</v>
      </c>
      <c r="G7217" t="s">
        <v>773</v>
      </c>
    </row>
    <row r="7218" spans="1:7" hidden="1" x14ac:dyDescent="0.25">
      <c r="A7218" t="s">
        <v>4524</v>
      </c>
      <c r="D7218"/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8905</v>
      </c>
      <c r="G7219" t="s">
        <v>773</v>
      </c>
    </row>
    <row r="7220" spans="1:7" hidden="1" x14ac:dyDescent="0.25">
      <c r="A7220" t="s">
        <v>4524</v>
      </c>
      <c r="D7220"/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8909</v>
      </c>
      <c r="G7221" t="s">
        <v>773</v>
      </c>
    </row>
    <row r="7222" spans="1:7" hidden="1" x14ac:dyDescent="0.25">
      <c r="A7222" t="s">
        <v>4524</v>
      </c>
      <c r="D7222"/>
      <c r="F7222" t="s">
        <v>8912</v>
      </c>
      <c r="G7222" t="s">
        <v>773</v>
      </c>
    </row>
    <row r="7223" spans="1:7" hidden="1" x14ac:dyDescent="0.25">
      <c r="A7223" t="s">
        <v>4524</v>
      </c>
      <c r="D7223"/>
      <c r="F7223" t="s">
        <v>8915</v>
      </c>
      <c r="G7223" t="s">
        <v>773</v>
      </c>
    </row>
    <row r="7224" spans="1:7" hidden="1" x14ac:dyDescent="0.25">
      <c r="A7224" t="s">
        <v>4524</v>
      </c>
      <c r="D7224"/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8935</v>
      </c>
      <c r="G7231" t="s">
        <v>4526</v>
      </c>
    </row>
    <row r="7232" spans="1:7" hidden="1" x14ac:dyDescent="0.25">
      <c r="A7232" t="s">
        <v>4524</v>
      </c>
      <c r="D7232"/>
      <c r="F7232" t="s">
        <v>8936</v>
      </c>
      <c r="G7232" t="s">
        <v>4526</v>
      </c>
    </row>
    <row r="7233" spans="1:7" hidden="1" x14ac:dyDescent="0.25">
      <c r="A7233" t="s">
        <v>4524</v>
      </c>
      <c r="D7233"/>
      <c r="F7233" t="s">
        <v>8937</v>
      </c>
      <c r="G7233" t="s">
        <v>4526</v>
      </c>
    </row>
    <row r="7234" spans="1:7" hidden="1" x14ac:dyDescent="0.25">
      <c r="A7234" t="s">
        <v>4524</v>
      </c>
      <c r="D7234"/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8940</v>
      </c>
      <c r="G7236" t="s">
        <v>4526</v>
      </c>
    </row>
    <row r="7237" spans="1:7" hidden="1" x14ac:dyDescent="0.25">
      <c r="A7237" t="s">
        <v>4524</v>
      </c>
      <c r="D7237"/>
      <c r="F7237" t="s">
        <v>8943</v>
      </c>
      <c r="G7237" t="s">
        <v>4526</v>
      </c>
    </row>
    <row r="7238" spans="1:7" hidden="1" x14ac:dyDescent="0.25">
      <c r="A7238" t="s">
        <v>4524</v>
      </c>
      <c r="D7238"/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D7292"/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D7293"/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D7294"/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D7295"/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D7296"/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D7297"/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D7298"/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D7299"/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D7300"/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D7301"/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D7304"/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D7305"/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D7306"/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D7307"/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D7308"/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D7309"/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D7310"/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D7311"/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D7312"/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D7313"/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D7314"/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D7315"/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D7316"/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D7317"/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D7319"/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D7320"/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D7321"/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D7322"/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D7324"/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D7325"/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D7326"/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9203</v>
      </c>
      <c r="G7329" t="s">
        <v>468</v>
      </c>
    </row>
    <row r="7330" spans="1:7" hidden="1" x14ac:dyDescent="0.25">
      <c r="A7330" t="s">
        <v>7825</v>
      </c>
      <c r="D7330"/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D7332"/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D7334"/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D7339"/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D7340"/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D7341"/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D7342"/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D7343"/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D7344"/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D7345"/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D7346"/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D7347"/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D7348"/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D7349"/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D7350"/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D7351"/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D7352"/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D7353"/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9263</v>
      </c>
      <c r="G7361" t="s">
        <v>4879</v>
      </c>
    </row>
    <row r="7362" spans="1:7" hidden="1" x14ac:dyDescent="0.25">
      <c r="A7362" t="s">
        <v>3371</v>
      </c>
      <c r="D7362"/>
      <c r="F7362" t="s">
        <v>9266</v>
      </c>
      <c r="G7362" t="s">
        <v>4879</v>
      </c>
    </row>
    <row r="7363" spans="1:7" hidden="1" x14ac:dyDescent="0.25">
      <c r="A7363" t="s">
        <v>817</v>
      </c>
      <c r="D7363"/>
      <c r="F7363" t="s">
        <v>9269</v>
      </c>
      <c r="G7363" t="s">
        <v>4879</v>
      </c>
    </row>
    <row r="7364" spans="1:7" hidden="1" x14ac:dyDescent="0.25">
      <c r="A7364" t="s">
        <v>817</v>
      </c>
      <c r="D7364"/>
      <c r="F7364" t="s">
        <v>9272</v>
      </c>
      <c r="G7364" t="s">
        <v>4879</v>
      </c>
    </row>
    <row r="7365" spans="1:7" hidden="1" x14ac:dyDescent="0.25">
      <c r="A7365" t="s">
        <v>5681</v>
      </c>
      <c r="D7365"/>
      <c r="F7365" t="s">
        <v>9275</v>
      </c>
      <c r="G7365" t="s">
        <v>4879</v>
      </c>
    </row>
    <row r="7366" spans="1:7" hidden="1" x14ac:dyDescent="0.25">
      <c r="A7366" t="s">
        <v>3371</v>
      </c>
      <c r="D7366"/>
      <c r="F7366" t="s">
        <v>9278</v>
      </c>
      <c r="G7366" t="s">
        <v>4879</v>
      </c>
    </row>
    <row r="7367" spans="1:7" hidden="1" x14ac:dyDescent="0.25">
      <c r="A7367" t="s">
        <v>817</v>
      </c>
      <c r="D7367"/>
      <c r="F7367" t="s">
        <v>9281</v>
      </c>
      <c r="G7367" t="s">
        <v>4879</v>
      </c>
    </row>
    <row r="7368" spans="1:7" hidden="1" x14ac:dyDescent="0.25">
      <c r="A7368" t="s">
        <v>3371</v>
      </c>
      <c r="D7368"/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9565</v>
      </c>
      <c r="G7371" t="s">
        <v>4879</v>
      </c>
    </row>
    <row r="7372" spans="1:7" hidden="1" x14ac:dyDescent="0.25">
      <c r="A7372" t="s">
        <v>3371</v>
      </c>
      <c r="D7372"/>
      <c r="F7372" t="s">
        <v>9568</v>
      </c>
      <c r="G7372" t="s">
        <v>4879</v>
      </c>
    </row>
    <row r="7373" spans="1:7" hidden="1" x14ac:dyDescent="0.25">
      <c r="A7373" t="s">
        <v>8385</v>
      </c>
      <c r="D7373"/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9580</v>
      </c>
      <c r="G7376" t="s">
        <v>4879</v>
      </c>
    </row>
    <row r="7377" spans="1:7" hidden="1" x14ac:dyDescent="0.25">
      <c r="A7377" t="s">
        <v>3371</v>
      </c>
      <c r="D7377"/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9299</v>
      </c>
      <c r="G7381" t="s">
        <v>4880</v>
      </c>
    </row>
    <row r="7382" spans="1:7" hidden="1" x14ac:dyDescent="0.25">
      <c r="A7382" t="s">
        <v>817</v>
      </c>
      <c r="D7382"/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9308</v>
      </c>
      <c r="G7384" t="s">
        <v>4880</v>
      </c>
    </row>
    <row r="7385" spans="1:7" hidden="1" x14ac:dyDescent="0.25">
      <c r="A7385" t="s">
        <v>356</v>
      </c>
      <c r="D7385"/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9332</v>
      </c>
      <c r="G7401" t="s">
        <v>4881</v>
      </c>
    </row>
    <row r="7402" spans="1:7" hidden="1" x14ac:dyDescent="0.25">
      <c r="A7402" t="s">
        <v>7825</v>
      </c>
      <c r="D7402"/>
      <c r="F7402" t="s">
        <v>9335</v>
      </c>
      <c r="G7402" t="s">
        <v>4881</v>
      </c>
    </row>
    <row r="7403" spans="1:7" hidden="1" x14ac:dyDescent="0.25">
      <c r="A7403" t="s">
        <v>7825</v>
      </c>
      <c r="D7403"/>
      <c r="F7403" t="s">
        <v>9338</v>
      </c>
      <c r="G7403" t="s">
        <v>4881</v>
      </c>
    </row>
    <row r="7404" spans="1:7" hidden="1" x14ac:dyDescent="0.25">
      <c r="A7404" t="s">
        <v>7825</v>
      </c>
      <c r="D7404"/>
      <c r="F7404" t="s">
        <v>9341</v>
      </c>
      <c r="G7404" t="s">
        <v>4881</v>
      </c>
    </row>
    <row r="7405" spans="1:7" hidden="1" x14ac:dyDescent="0.25">
      <c r="A7405" t="s">
        <v>7825</v>
      </c>
      <c r="D7405"/>
      <c r="F7405" t="s">
        <v>9344</v>
      </c>
      <c r="G7405" t="s">
        <v>4881</v>
      </c>
    </row>
    <row r="7406" spans="1:7" hidden="1" x14ac:dyDescent="0.25">
      <c r="A7406" t="s">
        <v>7825</v>
      </c>
      <c r="D7406"/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9640</v>
      </c>
      <c r="G7410" t="s">
        <v>4881</v>
      </c>
    </row>
    <row r="7411" spans="1:7" hidden="1" x14ac:dyDescent="0.25">
      <c r="A7411" t="s">
        <v>9781</v>
      </c>
      <c r="D7411"/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D7415"/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D7417"/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9368</v>
      </c>
      <c r="G7419" t="s">
        <v>4882</v>
      </c>
    </row>
    <row r="7420" spans="1:7" hidden="1" x14ac:dyDescent="0.25">
      <c r="A7420" t="s">
        <v>775</v>
      </c>
      <c r="D7420"/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9619</v>
      </c>
      <c r="G7423" t="s">
        <v>4882</v>
      </c>
    </row>
    <row r="7424" spans="1:7" hidden="1" x14ac:dyDescent="0.25">
      <c r="A7424" t="s">
        <v>775</v>
      </c>
      <c r="D7424"/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9628</v>
      </c>
      <c r="G7426" t="s">
        <v>4882</v>
      </c>
    </row>
    <row r="7427" spans="1:7" hidden="1" x14ac:dyDescent="0.25">
      <c r="A7427" t="s">
        <v>775</v>
      </c>
      <c r="D7427"/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9634</v>
      </c>
      <c r="G7428" t="s">
        <v>4882</v>
      </c>
    </row>
    <row r="7429" spans="1:7" hidden="1" x14ac:dyDescent="0.25">
      <c r="A7429" t="s">
        <v>4524</v>
      </c>
      <c r="D7429"/>
      <c r="F7429" t="s">
        <v>9377</v>
      </c>
      <c r="G7429" t="s">
        <v>773</v>
      </c>
    </row>
    <row r="7430" spans="1:7" hidden="1" x14ac:dyDescent="0.25">
      <c r="A7430" t="s">
        <v>4524</v>
      </c>
      <c r="D7430"/>
      <c r="F7430" t="s">
        <v>9380</v>
      </c>
      <c r="G7430" t="s">
        <v>773</v>
      </c>
    </row>
    <row r="7431" spans="1:7" hidden="1" x14ac:dyDescent="0.25">
      <c r="A7431" t="s">
        <v>4524</v>
      </c>
      <c r="D7431"/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9772</v>
      </c>
      <c r="G7433" t="s">
        <v>773</v>
      </c>
    </row>
    <row r="7434" spans="1:7" hidden="1" x14ac:dyDescent="0.25">
      <c r="A7434" t="s">
        <v>9783</v>
      </c>
      <c r="D7434"/>
      <c r="F7434" t="s">
        <v>9775</v>
      </c>
      <c r="G7434" t="s">
        <v>773</v>
      </c>
    </row>
    <row r="7435" spans="1:7" hidden="1" x14ac:dyDescent="0.25">
      <c r="A7435" t="s">
        <v>4524</v>
      </c>
      <c r="D7435"/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D7443"/>
      <c r="F7443" t="s">
        <v>9787</v>
      </c>
      <c r="G7443" t="s">
        <v>4526</v>
      </c>
    </row>
    <row r="7444" spans="1:7" hidden="1" x14ac:dyDescent="0.25">
      <c r="A7444" t="s">
        <v>7</v>
      </c>
      <c r="D7444"/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9398</v>
      </c>
      <c r="G7446" t="s">
        <v>4526</v>
      </c>
    </row>
    <row r="7447" spans="1:7" hidden="1" x14ac:dyDescent="0.25">
      <c r="A7447" t="s">
        <v>4524</v>
      </c>
      <c r="D7447"/>
      <c r="F7447" t="s">
        <v>9401</v>
      </c>
      <c r="G7447" t="s">
        <v>4526</v>
      </c>
    </row>
    <row r="7448" spans="1:7" hidden="1" x14ac:dyDescent="0.25">
      <c r="A7448" t="s">
        <v>4524</v>
      </c>
      <c r="D7448"/>
      <c r="F7448" t="s">
        <v>9655</v>
      </c>
      <c r="G7448" t="s">
        <v>4526</v>
      </c>
    </row>
    <row r="7449" spans="1:7" hidden="1" x14ac:dyDescent="0.25">
      <c r="A7449" t="s">
        <v>4524</v>
      </c>
      <c r="D7449"/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9407</v>
      </c>
      <c r="G7451" t="s">
        <v>4867</v>
      </c>
    </row>
    <row r="7452" spans="1:7" hidden="1" x14ac:dyDescent="0.25">
      <c r="A7452" t="s">
        <v>3371</v>
      </c>
      <c r="D7452"/>
      <c r="F7452" t="s">
        <v>9410</v>
      </c>
      <c r="G7452" t="s">
        <v>4867</v>
      </c>
    </row>
    <row r="7453" spans="1:7" hidden="1" x14ac:dyDescent="0.25">
      <c r="A7453" t="s">
        <v>3371</v>
      </c>
      <c r="D7453"/>
      <c r="F7453" t="s">
        <v>9413</v>
      </c>
      <c r="G7453" t="s">
        <v>4867</v>
      </c>
    </row>
    <row r="7454" spans="1:7" hidden="1" x14ac:dyDescent="0.25">
      <c r="A7454" t="s">
        <v>3371</v>
      </c>
      <c r="D7454"/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9667</v>
      </c>
      <c r="G7458" t="s">
        <v>4867</v>
      </c>
    </row>
    <row r="7459" spans="1:7" hidden="1" x14ac:dyDescent="0.25">
      <c r="A7459" t="s">
        <v>3371</v>
      </c>
      <c r="D7459"/>
      <c r="F7459" t="s">
        <v>9670</v>
      </c>
      <c r="G7459" t="s">
        <v>4867</v>
      </c>
    </row>
    <row r="7460" spans="1:7" hidden="1" x14ac:dyDescent="0.25">
      <c r="A7460" t="s">
        <v>3371</v>
      </c>
      <c r="D7460"/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D7521"/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D7523"/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D7524"/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D7525"/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9800</v>
      </c>
      <c r="G7526" t="s">
        <v>467</v>
      </c>
    </row>
    <row r="7527" spans="1:7" hidden="1" x14ac:dyDescent="0.25">
      <c r="A7527" t="s">
        <v>10088</v>
      </c>
      <c r="D7527"/>
      <c r="F7527" t="s">
        <v>9803</v>
      </c>
      <c r="G7527" t="s">
        <v>467</v>
      </c>
    </row>
    <row r="7528" spans="1:7" hidden="1" x14ac:dyDescent="0.25">
      <c r="A7528" t="s">
        <v>10088</v>
      </c>
      <c r="D7528"/>
      <c r="F7528" t="s">
        <v>9806</v>
      </c>
      <c r="G7528" t="s">
        <v>467</v>
      </c>
    </row>
    <row r="7529" spans="1:7" hidden="1" x14ac:dyDescent="0.25">
      <c r="A7529" t="s">
        <v>10088</v>
      </c>
      <c r="D7529"/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D7535"/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D7536"/>
      <c r="F7536" t="s">
        <v>9839</v>
      </c>
      <c r="G7536" t="s">
        <v>29619</v>
      </c>
    </row>
    <row r="7537" spans="1:7" hidden="1" x14ac:dyDescent="0.25">
      <c r="A7537" t="s">
        <v>775</v>
      </c>
      <c r="D7537"/>
      <c r="F7537" t="s">
        <v>9842</v>
      </c>
      <c r="G7537" t="s">
        <v>29619</v>
      </c>
    </row>
    <row r="7538" spans="1:7" hidden="1" x14ac:dyDescent="0.25">
      <c r="A7538" t="s">
        <v>775</v>
      </c>
      <c r="D7538"/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D7539"/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D7540"/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9860</v>
      </c>
      <c r="G7543" t="s">
        <v>4879</v>
      </c>
    </row>
    <row r="7544" spans="1:7" hidden="1" x14ac:dyDescent="0.25">
      <c r="A7544" t="s">
        <v>817</v>
      </c>
      <c r="D7544"/>
      <c r="F7544" t="s">
        <v>9863</v>
      </c>
      <c r="G7544" t="s">
        <v>4879</v>
      </c>
    </row>
    <row r="7545" spans="1:7" hidden="1" x14ac:dyDescent="0.25">
      <c r="A7545" t="s">
        <v>3371</v>
      </c>
      <c r="D7545"/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9905</v>
      </c>
      <c r="G7558" t="s">
        <v>4881</v>
      </c>
    </row>
    <row r="7559" spans="1:7" hidden="1" x14ac:dyDescent="0.25">
      <c r="A7559" t="s">
        <v>9781</v>
      </c>
      <c r="D7559"/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9917</v>
      </c>
      <c r="G7562" t="s">
        <v>4881</v>
      </c>
    </row>
    <row r="7563" spans="1:7" hidden="1" x14ac:dyDescent="0.25">
      <c r="A7563" t="s">
        <v>10089</v>
      </c>
      <c r="D7563"/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D7564"/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D7565"/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9956</v>
      </c>
      <c r="G7575" t="s">
        <v>4882</v>
      </c>
    </row>
    <row r="7576" spans="1:7" hidden="1" x14ac:dyDescent="0.25">
      <c r="A7576" t="s">
        <v>775</v>
      </c>
      <c r="D7576"/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9977</v>
      </c>
      <c r="G7582" t="s">
        <v>773</v>
      </c>
    </row>
    <row r="7583" spans="1:7" hidden="1" x14ac:dyDescent="0.25">
      <c r="A7583" t="s">
        <v>4524</v>
      </c>
      <c r="D7583"/>
      <c r="F7583" t="s">
        <v>9980</v>
      </c>
      <c r="G7583" t="s">
        <v>773</v>
      </c>
    </row>
    <row r="7584" spans="1:7" hidden="1" x14ac:dyDescent="0.25">
      <c r="A7584" t="s">
        <v>4524</v>
      </c>
      <c r="D7584"/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D7588"/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10001</v>
      </c>
      <c r="G7590" t="s">
        <v>4526</v>
      </c>
    </row>
    <row r="7591" spans="1:7" hidden="1" x14ac:dyDescent="0.25">
      <c r="A7591" t="s">
        <v>10092</v>
      </c>
      <c r="D7591"/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D7592"/>
      <c r="F7592" t="s">
        <v>10007</v>
      </c>
      <c r="G7592" t="s">
        <v>4526</v>
      </c>
    </row>
    <row r="7593" spans="1:7" hidden="1" x14ac:dyDescent="0.25">
      <c r="A7593" t="s">
        <v>4524</v>
      </c>
      <c r="D7593"/>
      <c r="F7593" t="s">
        <v>10010</v>
      </c>
      <c r="G7593" t="s">
        <v>4526</v>
      </c>
    </row>
    <row r="7594" spans="1:7" hidden="1" x14ac:dyDescent="0.25">
      <c r="A7594" t="s">
        <v>4524</v>
      </c>
      <c r="D7594"/>
      <c r="F7594" t="s">
        <v>10013</v>
      </c>
      <c r="G7594" t="s">
        <v>4526</v>
      </c>
    </row>
    <row r="7595" spans="1:7" hidden="1" x14ac:dyDescent="0.25">
      <c r="A7595" t="s">
        <v>4524</v>
      </c>
      <c r="D7595"/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10019</v>
      </c>
      <c r="G7596" t="s">
        <v>4526</v>
      </c>
    </row>
    <row r="7597" spans="1:7" hidden="1" x14ac:dyDescent="0.25">
      <c r="A7597" t="s">
        <v>3371</v>
      </c>
      <c r="D7597"/>
      <c r="F7597" t="s">
        <v>10022</v>
      </c>
      <c r="G7597" t="s">
        <v>4867</v>
      </c>
    </row>
    <row r="7598" spans="1:7" hidden="1" x14ac:dyDescent="0.25">
      <c r="A7598" t="s">
        <v>3371</v>
      </c>
      <c r="D7598"/>
      <c r="F7598" t="s">
        <v>10025</v>
      </c>
      <c r="G7598" t="s">
        <v>4867</v>
      </c>
    </row>
    <row r="7599" spans="1:7" hidden="1" x14ac:dyDescent="0.25">
      <c r="A7599" t="s">
        <v>3371</v>
      </c>
      <c r="D7599"/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D7619"/>
      <c r="F7619" t="s">
        <v>10096</v>
      </c>
      <c r="G7619" t="s">
        <v>91</v>
      </c>
    </row>
    <row r="7620" spans="1:7" hidden="1" x14ac:dyDescent="0.25">
      <c r="A7620" t="s">
        <v>803</v>
      </c>
      <c r="D7620"/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D7623"/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D7624"/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10306</v>
      </c>
      <c r="G7631" t="s">
        <v>29619</v>
      </c>
    </row>
    <row r="7632" spans="1:7" hidden="1" x14ac:dyDescent="0.25">
      <c r="A7632" t="s">
        <v>775</v>
      </c>
      <c r="D7632"/>
      <c r="F7632" t="s">
        <v>10309</v>
      </c>
      <c r="G7632" t="s">
        <v>29619</v>
      </c>
    </row>
    <row r="7633" spans="1:7" hidden="1" x14ac:dyDescent="0.25">
      <c r="A7633" t="s">
        <v>775</v>
      </c>
      <c r="D7633"/>
      <c r="F7633" t="s">
        <v>10312</v>
      </c>
      <c r="G7633" t="s">
        <v>29619</v>
      </c>
    </row>
    <row r="7634" spans="1:7" hidden="1" x14ac:dyDescent="0.25">
      <c r="A7634" t="s">
        <v>7</v>
      </c>
      <c r="D7634"/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D7635"/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D7636"/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D7637"/>
      <c r="F7637" t="s">
        <v>10354</v>
      </c>
      <c r="G7637" t="s">
        <v>29619</v>
      </c>
    </row>
    <row r="7638" spans="1:7" hidden="1" x14ac:dyDescent="0.25">
      <c r="A7638" t="s">
        <v>775</v>
      </c>
      <c r="D7638"/>
      <c r="F7638" t="s">
        <v>10357</v>
      </c>
      <c r="G7638" t="s">
        <v>29619</v>
      </c>
    </row>
    <row r="7639" spans="1:7" hidden="1" x14ac:dyDescent="0.25">
      <c r="A7639" t="s">
        <v>775</v>
      </c>
      <c r="D7639"/>
      <c r="F7639" t="s">
        <v>10360</v>
      </c>
      <c r="G7639" t="s">
        <v>29619</v>
      </c>
    </row>
    <row r="7640" spans="1:7" hidden="1" x14ac:dyDescent="0.25">
      <c r="A7640" t="s">
        <v>7</v>
      </c>
      <c r="D7640"/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D7641"/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D7642"/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D7643"/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10102</v>
      </c>
      <c r="G7649" t="s">
        <v>4879</v>
      </c>
    </row>
    <row r="7650" spans="1:7" hidden="1" x14ac:dyDescent="0.25">
      <c r="A7650" t="s">
        <v>3371</v>
      </c>
      <c r="D7650"/>
      <c r="F7650" t="s">
        <v>10105</v>
      </c>
      <c r="G7650" t="s">
        <v>4879</v>
      </c>
    </row>
    <row r="7651" spans="1:7" hidden="1" x14ac:dyDescent="0.25">
      <c r="A7651" t="s">
        <v>3371</v>
      </c>
      <c r="D7651"/>
      <c r="F7651" t="s">
        <v>10108</v>
      </c>
      <c r="G7651" t="s">
        <v>4879</v>
      </c>
    </row>
    <row r="7652" spans="1:7" hidden="1" x14ac:dyDescent="0.25">
      <c r="A7652" t="s">
        <v>3371</v>
      </c>
      <c r="D7652"/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10114</v>
      </c>
      <c r="G7653" t="s">
        <v>4879</v>
      </c>
    </row>
    <row r="7654" spans="1:7" hidden="1" x14ac:dyDescent="0.25">
      <c r="A7654" t="s">
        <v>3371</v>
      </c>
      <c r="D7654"/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10378</v>
      </c>
      <c r="G7657" t="s">
        <v>4879</v>
      </c>
    </row>
    <row r="7658" spans="1:7" hidden="1" x14ac:dyDescent="0.25">
      <c r="A7658" t="s">
        <v>3371</v>
      </c>
      <c r="D7658"/>
      <c r="F7658" t="s">
        <v>10381</v>
      </c>
      <c r="G7658" t="s">
        <v>4879</v>
      </c>
    </row>
    <row r="7659" spans="1:7" hidden="1" x14ac:dyDescent="0.25">
      <c r="A7659" t="s">
        <v>3371</v>
      </c>
      <c r="D7659"/>
      <c r="F7659" t="s">
        <v>10384</v>
      </c>
      <c r="G7659" t="s">
        <v>4879</v>
      </c>
    </row>
    <row r="7660" spans="1:7" hidden="1" x14ac:dyDescent="0.25">
      <c r="A7660" t="s">
        <v>3371</v>
      </c>
      <c r="D7660"/>
      <c r="F7660" t="s">
        <v>10387</v>
      </c>
      <c r="G7660" t="s">
        <v>4879</v>
      </c>
    </row>
    <row r="7661" spans="1:7" hidden="1" x14ac:dyDescent="0.25">
      <c r="A7661" t="s">
        <v>3371</v>
      </c>
      <c r="D7661"/>
      <c r="F7661" t="s">
        <v>10390</v>
      </c>
      <c r="G7661" t="s">
        <v>4879</v>
      </c>
    </row>
    <row r="7662" spans="1:7" hidden="1" x14ac:dyDescent="0.25">
      <c r="A7662" t="s">
        <v>3371</v>
      </c>
      <c r="D7662"/>
      <c r="F7662" t="s">
        <v>10393</v>
      </c>
      <c r="G7662" t="s">
        <v>4879</v>
      </c>
    </row>
    <row r="7663" spans="1:7" hidden="1" x14ac:dyDescent="0.25">
      <c r="A7663" t="s">
        <v>3371</v>
      </c>
      <c r="D7663"/>
      <c r="F7663" t="s">
        <v>10396</v>
      </c>
      <c r="G7663" t="s">
        <v>4879</v>
      </c>
    </row>
    <row r="7664" spans="1:7" hidden="1" x14ac:dyDescent="0.25">
      <c r="A7664" t="s">
        <v>3371</v>
      </c>
      <c r="D7664"/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10405</v>
      </c>
      <c r="G7678" t="s">
        <v>4880</v>
      </c>
    </row>
    <row r="7679" spans="1:7" hidden="1" x14ac:dyDescent="0.25">
      <c r="A7679" t="s">
        <v>10432</v>
      </c>
      <c r="D7679"/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10183</v>
      </c>
      <c r="G7696" t="s">
        <v>773</v>
      </c>
    </row>
    <row r="7697" spans="1:7" hidden="1" x14ac:dyDescent="0.25">
      <c r="A7697" t="s">
        <v>4524</v>
      </c>
      <c r="D7697"/>
      <c r="F7697" t="s">
        <v>10186</v>
      </c>
      <c r="G7697" t="s">
        <v>773</v>
      </c>
    </row>
    <row r="7698" spans="1:7" hidden="1" x14ac:dyDescent="0.25">
      <c r="A7698" t="s">
        <v>4524</v>
      </c>
      <c r="D7698"/>
      <c r="F7698" t="s">
        <v>10189</v>
      </c>
      <c r="G7698" t="s">
        <v>773</v>
      </c>
    </row>
    <row r="7699" spans="1:7" hidden="1" x14ac:dyDescent="0.25">
      <c r="A7699" t="s">
        <v>4524</v>
      </c>
      <c r="D7699"/>
      <c r="F7699" t="s">
        <v>10192</v>
      </c>
      <c r="G7699" t="s">
        <v>773</v>
      </c>
    </row>
    <row r="7700" spans="1:7" hidden="1" x14ac:dyDescent="0.25">
      <c r="A7700" t="s">
        <v>4524</v>
      </c>
      <c r="D7700"/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10198</v>
      </c>
      <c r="G7701" t="s">
        <v>773</v>
      </c>
    </row>
    <row r="7702" spans="1:7" hidden="1" x14ac:dyDescent="0.25">
      <c r="A7702" t="s">
        <v>4524</v>
      </c>
      <c r="D7702"/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10445</v>
      </c>
      <c r="G7703" t="s">
        <v>773</v>
      </c>
    </row>
    <row r="7704" spans="1:7" hidden="1" x14ac:dyDescent="0.25">
      <c r="A7704" t="s">
        <v>4524</v>
      </c>
      <c r="D7704"/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10210</v>
      </c>
      <c r="G7710" t="s">
        <v>4526</v>
      </c>
    </row>
    <row r="7711" spans="1:7" hidden="1" x14ac:dyDescent="0.25">
      <c r="A7711" t="s">
        <v>4524</v>
      </c>
      <c r="D7711"/>
      <c r="F7711" t="s">
        <v>10213</v>
      </c>
      <c r="G7711" t="s">
        <v>4526</v>
      </c>
    </row>
    <row r="7712" spans="1:7" hidden="1" x14ac:dyDescent="0.25">
      <c r="A7712" t="s">
        <v>4524</v>
      </c>
      <c r="D7712"/>
      <c r="F7712" t="s">
        <v>10216</v>
      </c>
      <c r="G7712" t="s">
        <v>4526</v>
      </c>
    </row>
    <row r="7713" spans="1:7" hidden="1" x14ac:dyDescent="0.25">
      <c r="A7713" t="s">
        <v>4524</v>
      </c>
      <c r="D7713"/>
      <c r="F7713" t="s">
        <v>10219</v>
      </c>
      <c r="G7713" t="s">
        <v>4526</v>
      </c>
    </row>
    <row r="7714" spans="1:7" hidden="1" x14ac:dyDescent="0.25">
      <c r="A7714" t="s">
        <v>4524</v>
      </c>
      <c r="D7714"/>
      <c r="F7714" t="s">
        <v>10222</v>
      </c>
      <c r="G7714" t="s">
        <v>4526</v>
      </c>
    </row>
    <row r="7715" spans="1:7" hidden="1" x14ac:dyDescent="0.25">
      <c r="A7715" t="s">
        <v>4524</v>
      </c>
      <c r="D7715"/>
      <c r="F7715" t="s">
        <v>10225</v>
      </c>
      <c r="G7715" t="s">
        <v>4526</v>
      </c>
    </row>
    <row r="7716" spans="1:7" hidden="1" x14ac:dyDescent="0.25">
      <c r="A7716" t="s">
        <v>4524</v>
      </c>
      <c r="D7716"/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10234</v>
      </c>
      <c r="G7720" t="s">
        <v>4867</v>
      </c>
    </row>
    <row r="7721" spans="1:7" hidden="1" x14ac:dyDescent="0.25">
      <c r="A7721" t="s">
        <v>3371</v>
      </c>
      <c r="D7721"/>
      <c r="F7721" t="s">
        <v>10237</v>
      </c>
      <c r="G7721" t="s">
        <v>4867</v>
      </c>
    </row>
    <row r="7722" spans="1:7" hidden="1" x14ac:dyDescent="0.25">
      <c r="A7722" t="s">
        <v>3371</v>
      </c>
      <c r="D7722"/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10466</v>
      </c>
      <c r="G7724" t="s">
        <v>4867</v>
      </c>
    </row>
    <row r="7725" spans="1:7" hidden="1" x14ac:dyDescent="0.25">
      <c r="A7725" t="s">
        <v>3371</v>
      </c>
      <c r="D7725"/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D7764"/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D7765"/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D7766"/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D7767"/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D7768"/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D7769"/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D7773"/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D7774"/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D7775"/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D7776"/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D7777"/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D7778"/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D7779"/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D7780"/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D7781"/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D7782"/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D7783"/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D7784"/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D7785"/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D7786"/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11204</v>
      </c>
      <c r="G7794" t="s">
        <v>29619</v>
      </c>
    </row>
    <row r="7795" spans="1:7" hidden="1" x14ac:dyDescent="0.25">
      <c r="A7795" t="s">
        <v>775</v>
      </c>
      <c r="D7795"/>
      <c r="F7795" t="s">
        <v>11207</v>
      </c>
      <c r="G7795" t="s">
        <v>29619</v>
      </c>
    </row>
    <row r="7796" spans="1:7" hidden="1" x14ac:dyDescent="0.25">
      <c r="A7796" t="s">
        <v>775</v>
      </c>
      <c r="D7796"/>
      <c r="F7796" t="s">
        <v>11210</v>
      </c>
      <c r="G7796" t="s">
        <v>29619</v>
      </c>
    </row>
    <row r="7797" spans="1:7" hidden="1" x14ac:dyDescent="0.25">
      <c r="A7797" t="s">
        <v>775</v>
      </c>
      <c r="D7797"/>
      <c r="F7797" t="s">
        <v>11213</v>
      </c>
      <c r="G7797" t="s">
        <v>29619</v>
      </c>
    </row>
    <row r="7798" spans="1:7" hidden="1" x14ac:dyDescent="0.25">
      <c r="A7798" t="s">
        <v>7</v>
      </c>
      <c r="D7798"/>
      <c r="F7798" t="s">
        <v>11216</v>
      </c>
      <c r="G7798" t="s">
        <v>29619</v>
      </c>
    </row>
    <row r="7799" spans="1:7" hidden="1" x14ac:dyDescent="0.25">
      <c r="A7799" t="s">
        <v>775</v>
      </c>
      <c r="D7799"/>
      <c r="F7799" t="s">
        <v>11219</v>
      </c>
      <c r="G7799" t="s">
        <v>29619</v>
      </c>
    </row>
    <row r="7800" spans="1:7" hidden="1" x14ac:dyDescent="0.25">
      <c r="A7800" t="s">
        <v>775</v>
      </c>
      <c r="D7800"/>
      <c r="F7800" t="s">
        <v>11222</v>
      </c>
      <c r="G7800" t="s">
        <v>29619</v>
      </c>
    </row>
    <row r="7801" spans="1:7" hidden="1" x14ac:dyDescent="0.25">
      <c r="A7801" t="s">
        <v>775</v>
      </c>
      <c r="D7801"/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D7802"/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D7803"/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D7821"/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D7822"/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D7823"/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D7824"/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D7825"/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D7826"/>
      <c r="F7826" t="s">
        <v>10673</v>
      </c>
      <c r="G7826" t="s">
        <v>4879</v>
      </c>
    </row>
    <row r="7827" spans="1:7" hidden="1" x14ac:dyDescent="0.25">
      <c r="A7827" t="s">
        <v>3371</v>
      </c>
      <c r="D7827"/>
      <c r="F7827" t="s">
        <v>10676</v>
      </c>
      <c r="G7827" t="s">
        <v>4879</v>
      </c>
    </row>
    <row r="7828" spans="1:7" hidden="1" x14ac:dyDescent="0.25">
      <c r="A7828" t="s">
        <v>11275</v>
      </c>
      <c r="D7828"/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10682</v>
      </c>
      <c r="G7829" t="s">
        <v>4879</v>
      </c>
    </row>
    <row r="7830" spans="1:7" hidden="1" x14ac:dyDescent="0.25">
      <c r="A7830" t="s">
        <v>3371</v>
      </c>
      <c r="D7830"/>
      <c r="F7830" t="s">
        <v>10685</v>
      </c>
      <c r="G7830" t="s">
        <v>4879</v>
      </c>
    </row>
    <row r="7831" spans="1:7" hidden="1" x14ac:dyDescent="0.25">
      <c r="A7831" t="s">
        <v>3371</v>
      </c>
      <c r="D7831"/>
      <c r="F7831" t="s">
        <v>10688</v>
      </c>
      <c r="G7831" t="s">
        <v>4879</v>
      </c>
    </row>
    <row r="7832" spans="1:7" hidden="1" x14ac:dyDescent="0.25">
      <c r="A7832" t="s">
        <v>3371</v>
      </c>
      <c r="D7832"/>
      <c r="F7832" t="s">
        <v>10691</v>
      </c>
      <c r="G7832" t="s">
        <v>4879</v>
      </c>
    </row>
    <row r="7833" spans="1:7" hidden="1" x14ac:dyDescent="0.25">
      <c r="A7833" t="s">
        <v>3371</v>
      </c>
      <c r="D7833"/>
      <c r="F7833" t="s">
        <v>10694</v>
      </c>
      <c r="G7833" t="s">
        <v>4879</v>
      </c>
    </row>
    <row r="7834" spans="1:7" hidden="1" x14ac:dyDescent="0.25">
      <c r="A7834" t="s">
        <v>3371</v>
      </c>
      <c r="D7834"/>
      <c r="F7834" t="s">
        <v>10697</v>
      </c>
      <c r="G7834" t="s">
        <v>4879</v>
      </c>
    </row>
    <row r="7835" spans="1:7" hidden="1" x14ac:dyDescent="0.25">
      <c r="A7835" t="s">
        <v>11276</v>
      </c>
      <c r="D7835"/>
      <c r="F7835" t="s">
        <v>10700</v>
      </c>
      <c r="G7835" t="s">
        <v>4879</v>
      </c>
    </row>
    <row r="7836" spans="1:7" hidden="1" x14ac:dyDescent="0.25">
      <c r="A7836" t="s">
        <v>11276</v>
      </c>
      <c r="D7836"/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10706</v>
      </c>
      <c r="G7837" t="s">
        <v>4879</v>
      </c>
    </row>
    <row r="7838" spans="1:7" hidden="1" x14ac:dyDescent="0.25">
      <c r="A7838" t="s">
        <v>3371</v>
      </c>
      <c r="D7838"/>
      <c r="F7838" t="s">
        <v>10709</v>
      </c>
      <c r="G7838" t="s">
        <v>4879</v>
      </c>
    </row>
    <row r="7839" spans="1:7" hidden="1" x14ac:dyDescent="0.25">
      <c r="A7839" t="s">
        <v>3371</v>
      </c>
      <c r="D7839"/>
      <c r="F7839" t="s">
        <v>10712</v>
      </c>
      <c r="G7839" t="s">
        <v>4879</v>
      </c>
    </row>
    <row r="7840" spans="1:7" hidden="1" x14ac:dyDescent="0.25">
      <c r="A7840" t="s">
        <v>3371</v>
      </c>
      <c r="D7840"/>
      <c r="F7840" t="s">
        <v>10715</v>
      </c>
      <c r="G7840" t="s">
        <v>4879</v>
      </c>
    </row>
    <row r="7841" spans="1:7" hidden="1" x14ac:dyDescent="0.25">
      <c r="A7841" t="s">
        <v>3371</v>
      </c>
      <c r="D7841"/>
      <c r="F7841" t="s">
        <v>10718</v>
      </c>
      <c r="G7841" t="s">
        <v>4879</v>
      </c>
    </row>
    <row r="7842" spans="1:7" hidden="1" x14ac:dyDescent="0.25">
      <c r="A7842" t="s">
        <v>3371</v>
      </c>
      <c r="D7842"/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D7873"/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D7874"/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D7925"/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D7926"/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D7927"/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D7928"/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D7929"/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D7930"/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10988</v>
      </c>
      <c r="G7931" t="s">
        <v>4882</v>
      </c>
    </row>
    <row r="7932" spans="1:7" hidden="1" x14ac:dyDescent="0.25">
      <c r="A7932" t="s">
        <v>775</v>
      </c>
      <c r="D7932"/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11231</v>
      </c>
      <c r="G7934" t="s">
        <v>773</v>
      </c>
    </row>
    <row r="7935" spans="1:7" hidden="1" x14ac:dyDescent="0.25">
      <c r="A7935" t="s">
        <v>4524</v>
      </c>
      <c r="D7935"/>
      <c r="F7935" t="s">
        <v>11234</v>
      </c>
      <c r="G7935" t="s">
        <v>773</v>
      </c>
    </row>
    <row r="7936" spans="1:7" hidden="1" x14ac:dyDescent="0.25">
      <c r="A7936" t="s">
        <v>4524</v>
      </c>
      <c r="D7936"/>
      <c r="F7936" t="s">
        <v>11237</v>
      </c>
      <c r="G7936" t="s">
        <v>773</v>
      </c>
    </row>
    <row r="7937" spans="1:7" hidden="1" x14ac:dyDescent="0.25">
      <c r="A7937" t="s">
        <v>4524</v>
      </c>
      <c r="D7937"/>
      <c r="F7937" t="s">
        <v>11240</v>
      </c>
      <c r="G7937" t="s">
        <v>773</v>
      </c>
    </row>
    <row r="7938" spans="1:7" hidden="1" x14ac:dyDescent="0.25">
      <c r="A7938" t="s">
        <v>4524</v>
      </c>
      <c r="D7938"/>
      <c r="F7938" t="s">
        <v>11243</v>
      </c>
      <c r="G7938" t="s">
        <v>773</v>
      </c>
    </row>
    <row r="7939" spans="1:7" hidden="1" x14ac:dyDescent="0.25">
      <c r="A7939" t="s">
        <v>4524</v>
      </c>
      <c r="D7939"/>
      <c r="F7939" t="s">
        <v>11246</v>
      </c>
      <c r="G7939" t="s">
        <v>773</v>
      </c>
    </row>
    <row r="7940" spans="1:7" hidden="1" x14ac:dyDescent="0.25">
      <c r="A7940" t="s">
        <v>4524</v>
      </c>
      <c r="D7940"/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11027</v>
      </c>
      <c r="G7951" t="s">
        <v>4526</v>
      </c>
    </row>
    <row r="7952" spans="1:7" hidden="1" x14ac:dyDescent="0.25">
      <c r="A7952" t="s">
        <v>4524</v>
      </c>
      <c r="D7952"/>
      <c r="F7952" t="s">
        <v>11030</v>
      </c>
      <c r="G7952" t="s">
        <v>4526</v>
      </c>
    </row>
    <row r="7953" spans="1:7" hidden="1" x14ac:dyDescent="0.25">
      <c r="A7953" t="s">
        <v>4524</v>
      </c>
      <c r="D7953"/>
      <c r="F7953" t="s">
        <v>11033</v>
      </c>
      <c r="G7953" t="s">
        <v>4526</v>
      </c>
    </row>
    <row r="7954" spans="1:7" hidden="1" x14ac:dyDescent="0.25">
      <c r="A7954" t="s">
        <v>4524</v>
      </c>
      <c r="D7954"/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10997</v>
      </c>
      <c r="G7956" t="s">
        <v>4867</v>
      </c>
    </row>
    <row r="7957" spans="1:7" hidden="1" x14ac:dyDescent="0.25">
      <c r="A7957" t="s">
        <v>3371</v>
      </c>
      <c r="D7957"/>
      <c r="F7957" t="s">
        <v>11000</v>
      </c>
      <c r="G7957" t="s">
        <v>4867</v>
      </c>
    </row>
    <row r="7958" spans="1:7" hidden="1" x14ac:dyDescent="0.25">
      <c r="A7958" t="s">
        <v>3371</v>
      </c>
      <c r="D7958"/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D8012"/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D8013"/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D8014"/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D8015"/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D8016"/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D8017"/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D8018"/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D8019"/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D8020"/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D8021"/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D8022"/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D8023"/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D8024"/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D8025"/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D8026"/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D8027"/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D8028"/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D8029"/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D8030"/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D8031"/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D8032"/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D8033"/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D8034"/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D8035"/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D8036"/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D8037"/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D8038"/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D8039"/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D8040"/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D8041"/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D8042"/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D8049"/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D8050"/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D8051"/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D8052"/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D8053"/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D8054"/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D8055"/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D8056"/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D8057"/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D8058"/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D8059"/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D8060"/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D8061"/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D8062"/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D8063"/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D8064"/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D8065"/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D8066"/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D8067"/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D8068"/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D8069"/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D8070"/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D8071"/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D8072"/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D8073"/>
      <c r="F8073" t="s">
        <v>11419</v>
      </c>
      <c r="G8073" t="s">
        <v>467</v>
      </c>
    </row>
    <row r="8074" spans="1:7" hidden="1" x14ac:dyDescent="0.25">
      <c r="A8074" t="s">
        <v>12304</v>
      </c>
      <c r="D8074"/>
      <c r="F8074" t="s">
        <v>11422</v>
      </c>
      <c r="G8074" t="s">
        <v>467</v>
      </c>
    </row>
    <row r="8075" spans="1:7" hidden="1" x14ac:dyDescent="0.25">
      <c r="A8075" t="s">
        <v>12305</v>
      </c>
      <c r="D8075"/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D8080"/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D8081"/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D8082"/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D8083"/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D8084"/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D8085"/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D8086"/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D8087"/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D8088"/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D8089"/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D8090"/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D8100"/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D8101"/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D8102"/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D8103"/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D8104"/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D8105"/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D8106"/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D8107"/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D8108"/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D8109"/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D8110"/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D8111"/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11749</v>
      </c>
      <c r="G8122" t="s">
        <v>4879</v>
      </c>
    </row>
    <row r="8123" spans="1:7" hidden="1" x14ac:dyDescent="0.25">
      <c r="A8123" t="s">
        <v>3371</v>
      </c>
      <c r="D8123"/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D8128"/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D8129"/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11782</v>
      </c>
      <c r="G8133" t="s">
        <v>4879</v>
      </c>
    </row>
    <row r="8134" spans="1:7" hidden="1" x14ac:dyDescent="0.25">
      <c r="A8134" t="s">
        <v>3371</v>
      </c>
      <c r="D8134"/>
      <c r="F8134" t="s">
        <v>11785</v>
      </c>
      <c r="G8134" t="s">
        <v>4879</v>
      </c>
    </row>
    <row r="8135" spans="1:7" hidden="1" x14ac:dyDescent="0.25">
      <c r="A8135" t="s">
        <v>817</v>
      </c>
      <c r="D8135"/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11791</v>
      </c>
      <c r="G8136" t="s">
        <v>4879</v>
      </c>
    </row>
    <row r="8137" spans="1:7" hidden="1" x14ac:dyDescent="0.25">
      <c r="A8137" t="s">
        <v>3371</v>
      </c>
      <c r="D8137"/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D8173"/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D8198"/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D8200"/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D8201"/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D8202"/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D8203"/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D8204"/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D8205"/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D8206"/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12036</v>
      </c>
      <c r="G8266" t="s">
        <v>4867</v>
      </c>
    </row>
    <row r="8267" spans="1:7" hidden="1" x14ac:dyDescent="0.25">
      <c r="A8267" t="s">
        <v>3371</v>
      </c>
      <c r="D8267"/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12042</v>
      </c>
      <c r="G8268" t="s">
        <v>4867</v>
      </c>
    </row>
    <row r="8269" spans="1:7" hidden="1" x14ac:dyDescent="0.25">
      <c r="A8269" t="s">
        <v>3371</v>
      </c>
      <c r="D8269"/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12048</v>
      </c>
      <c r="G8270" t="s">
        <v>4867</v>
      </c>
    </row>
    <row r="8271" spans="1:7" hidden="1" x14ac:dyDescent="0.25">
      <c r="A8271" t="s">
        <v>3371</v>
      </c>
      <c r="D8271"/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12069</v>
      </c>
      <c r="G8277" t="s">
        <v>4868</v>
      </c>
    </row>
    <row r="8278" spans="1:7" hidden="1" x14ac:dyDescent="0.25">
      <c r="A8278" t="s">
        <v>5703</v>
      </c>
      <c r="D8278"/>
      <c r="F8278" t="s">
        <v>12072</v>
      </c>
      <c r="G8278" t="s">
        <v>4868</v>
      </c>
    </row>
    <row r="8279" spans="1:7" hidden="1" x14ac:dyDescent="0.25">
      <c r="A8279" t="s">
        <v>5703</v>
      </c>
      <c r="D8279"/>
      <c r="F8279" t="s">
        <v>12075</v>
      </c>
      <c r="G8279" t="s">
        <v>4868</v>
      </c>
    </row>
    <row r="8280" spans="1:7" hidden="1" x14ac:dyDescent="0.25">
      <c r="A8280" t="s">
        <v>5703</v>
      </c>
      <c r="D8280"/>
      <c r="F8280" t="s">
        <v>12078</v>
      </c>
      <c r="G8280" t="s">
        <v>4868</v>
      </c>
    </row>
    <row r="8281" spans="1:7" hidden="1" x14ac:dyDescent="0.25">
      <c r="A8281" t="s">
        <v>5703</v>
      </c>
      <c r="D8281"/>
      <c r="F8281" t="s">
        <v>12081</v>
      </c>
      <c r="G8281" t="s">
        <v>4868</v>
      </c>
    </row>
    <row r="8282" spans="1:7" hidden="1" x14ac:dyDescent="0.25">
      <c r="A8282" t="s">
        <v>5703</v>
      </c>
      <c r="D8282"/>
      <c r="F8282" t="s">
        <v>12084</v>
      </c>
      <c r="G8282" t="s">
        <v>4868</v>
      </c>
    </row>
    <row r="8283" spans="1:7" hidden="1" x14ac:dyDescent="0.25">
      <c r="A8283" t="s">
        <v>5703</v>
      </c>
      <c r="D8283"/>
      <c r="F8283" t="s">
        <v>12087</v>
      </c>
      <c r="G8283" t="s">
        <v>4868</v>
      </c>
    </row>
    <row r="8284" spans="1:7" hidden="1" x14ac:dyDescent="0.25">
      <c r="A8284" t="s">
        <v>5703</v>
      </c>
      <c r="D8284"/>
      <c r="F8284" t="s">
        <v>12090</v>
      </c>
      <c r="G8284" t="s">
        <v>4868</v>
      </c>
    </row>
    <row r="8285" spans="1:7" hidden="1" x14ac:dyDescent="0.25">
      <c r="A8285" t="s">
        <v>5703</v>
      </c>
      <c r="D8285"/>
      <c r="F8285" t="s">
        <v>12093</v>
      </c>
      <c r="G8285" t="s">
        <v>4868</v>
      </c>
    </row>
    <row r="8286" spans="1:7" hidden="1" x14ac:dyDescent="0.25">
      <c r="A8286" t="s">
        <v>5703</v>
      </c>
      <c r="D8286"/>
      <c r="F8286" t="s">
        <v>12096</v>
      </c>
      <c r="G8286" t="s">
        <v>4868</v>
      </c>
    </row>
    <row r="8287" spans="1:7" hidden="1" x14ac:dyDescent="0.25">
      <c r="A8287" t="s">
        <v>5703</v>
      </c>
      <c r="D8287"/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12204</v>
      </c>
      <c r="G8322" t="s">
        <v>4868</v>
      </c>
    </row>
    <row r="8323" spans="1:7" hidden="1" x14ac:dyDescent="0.25">
      <c r="A8323" t="s">
        <v>5703</v>
      </c>
      <c r="D8323"/>
      <c r="F8323" t="s">
        <v>12207</v>
      </c>
      <c r="G8323" t="s">
        <v>4868</v>
      </c>
    </row>
    <row r="8324" spans="1:7" hidden="1" x14ac:dyDescent="0.25">
      <c r="A8324" t="s">
        <v>5703</v>
      </c>
      <c r="D8324"/>
      <c r="F8324" t="s">
        <v>12210</v>
      </c>
      <c r="G8324" t="s">
        <v>4868</v>
      </c>
    </row>
    <row r="8325" spans="1:7" hidden="1" x14ac:dyDescent="0.25">
      <c r="A8325" t="s">
        <v>5703</v>
      </c>
      <c r="D8325"/>
      <c r="F8325" t="s">
        <v>12213</v>
      </c>
      <c r="G8325" t="s">
        <v>4868</v>
      </c>
    </row>
    <row r="8326" spans="1:7" hidden="1" x14ac:dyDescent="0.25">
      <c r="A8326" t="s">
        <v>5703</v>
      </c>
      <c r="D8326"/>
      <c r="F8326" t="s">
        <v>12216</v>
      </c>
      <c r="G8326" t="s">
        <v>4868</v>
      </c>
    </row>
    <row r="8327" spans="1:7" hidden="1" x14ac:dyDescent="0.25">
      <c r="A8327" t="s">
        <v>5703</v>
      </c>
      <c r="D8327"/>
      <c r="F8327" t="s">
        <v>12219</v>
      </c>
      <c r="G8327" t="s">
        <v>4868</v>
      </c>
    </row>
    <row r="8328" spans="1:7" hidden="1" x14ac:dyDescent="0.25">
      <c r="A8328" t="s">
        <v>5703</v>
      </c>
      <c r="D8328"/>
      <c r="F8328" t="s">
        <v>12222</v>
      </c>
      <c r="G8328" t="s">
        <v>4868</v>
      </c>
    </row>
    <row r="8329" spans="1:7" hidden="1" x14ac:dyDescent="0.25">
      <c r="A8329" t="s">
        <v>5703</v>
      </c>
      <c r="D8329"/>
      <c r="F8329" t="s">
        <v>12225</v>
      </c>
      <c r="G8329" t="s">
        <v>4868</v>
      </c>
    </row>
    <row r="8330" spans="1:7" hidden="1" x14ac:dyDescent="0.25">
      <c r="A8330" t="s">
        <v>5703</v>
      </c>
      <c r="D8330"/>
      <c r="F8330" t="s">
        <v>12228</v>
      </c>
      <c r="G8330" t="s">
        <v>4868</v>
      </c>
    </row>
    <row r="8331" spans="1:7" hidden="1" x14ac:dyDescent="0.25">
      <c r="A8331" t="s">
        <v>5703</v>
      </c>
      <c r="D8331"/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12243</v>
      </c>
      <c r="G8335" t="s">
        <v>4868</v>
      </c>
    </row>
    <row r="8336" spans="1:7" hidden="1" x14ac:dyDescent="0.25">
      <c r="A8336" t="s">
        <v>3559</v>
      </c>
      <c r="D8336"/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D8352"/>
      <c r="F8352" t="s">
        <v>12339</v>
      </c>
      <c r="G8352" t="s">
        <v>91</v>
      </c>
    </row>
    <row r="8353" spans="1:7" hidden="1" x14ac:dyDescent="0.25">
      <c r="A8353" t="s">
        <v>803</v>
      </c>
      <c r="D8353"/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12388</v>
      </c>
      <c r="G8364" t="s">
        <v>468</v>
      </c>
    </row>
    <row r="8365" spans="1:7" hidden="1" x14ac:dyDescent="0.25">
      <c r="A8365" t="s">
        <v>4524</v>
      </c>
      <c r="D8365"/>
      <c r="F8365" t="s">
        <v>12345</v>
      </c>
      <c r="G8365" t="s">
        <v>29619</v>
      </c>
    </row>
    <row r="8366" spans="1:7" hidden="1" x14ac:dyDescent="0.25">
      <c r="A8366" t="s">
        <v>4524</v>
      </c>
      <c r="D8366"/>
      <c r="F8366" t="s">
        <v>12348</v>
      </c>
      <c r="G8366" t="s">
        <v>29619</v>
      </c>
    </row>
    <row r="8367" spans="1:7" hidden="1" x14ac:dyDescent="0.25">
      <c r="A8367" t="s">
        <v>4524</v>
      </c>
      <c r="D8367"/>
      <c r="F8367" t="s">
        <v>12351</v>
      </c>
      <c r="G8367" t="s">
        <v>29619</v>
      </c>
    </row>
    <row r="8368" spans="1:7" hidden="1" x14ac:dyDescent="0.25">
      <c r="A8368" t="s">
        <v>4524</v>
      </c>
      <c r="D8368"/>
      <c r="F8368" t="s">
        <v>12354</v>
      </c>
      <c r="G8368" t="s">
        <v>29619</v>
      </c>
    </row>
    <row r="8369" spans="1:7" hidden="1" x14ac:dyDescent="0.25">
      <c r="A8369" t="s">
        <v>4524</v>
      </c>
      <c r="D8369"/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D8370"/>
      <c r="F8370" t="s">
        <v>12360</v>
      </c>
      <c r="G8370" t="s">
        <v>29619</v>
      </c>
    </row>
    <row r="8371" spans="1:7" hidden="1" x14ac:dyDescent="0.25">
      <c r="A8371" t="s">
        <v>4524</v>
      </c>
      <c r="D8371"/>
      <c r="F8371" t="s">
        <v>12363</v>
      </c>
      <c r="G8371" t="s">
        <v>29619</v>
      </c>
    </row>
    <row r="8372" spans="1:7" hidden="1" x14ac:dyDescent="0.25">
      <c r="A8372" t="s">
        <v>4524</v>
      </c>
      <c r="D8372"/>
      <c r="F8372" t="s">
        <v>12366</v>
      </c>
      <c r="G8372" t="s">
        <v>29619</v>
      </c>
    </row>
    <row r="8373" spans="1:7" hidden="1" x14ac:dyDescent="0.25">
      <c r="A8373" t="s">
        <v>4524</v>
      </c>
      <c r="D8373"/>
      <c r="F8373" t="s">
        <v>12369</v>
      </c>
      <c r="G8373" t="s">
        <v>29619</v>
      </c>
    </row>
    <row r="8374" spans="1:7" hidden="1" x14ac:dyDescent="0.25">
      <c r="A8374" t="s">
        <v>4524</v>
      </c>
      <c r="D8374"/>
      <c r="F8374" t="s">
        <v>12372</v>
      </c>
      <c r="G8374" t="s">
        <v>29619</v>
      </c>
    </row>
    <row r="8375" spans="1:7" hidden="1" x14ac:dyDescent="0.25">
      <c r="A8375" t="s">
        <v>4524</v>
      </c>
      <c r="D8375"/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D8376"/>
      <c r="F8376" t="s">
        <v>12378</v>
      </c>
      <c r="G8376" t="s">
        <v>29619</v>
      </c>
    </row>
    <row r="8377" spans="1:7" hidden="1" x14ac:dyDescent="0.25">
      <c r="A8377" t="s">
        <v>775</v>
      </c>
      <c r="D8377"/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D8378"/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D8379"/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12415</v>
      </c>
      <c r="G8387" t="s">
        <v>4879</v>
      </c>
    </row>
    <row r="8388" spans="1:7" hidden="1" x14ac:dyDescent="0.25">
      <c r="A8388" t="s">
        <v>817</v>
      </c>
      <c r="D8388"/>
      <c r="F8388" t="s">
        <v>12418</v>
      </c>
      <c r="G8388" t="s">
        <v>4879</v>
      </c>
    </row>
    <row r="8389" spans="1:7" hidden="1" x14ac:dyDescent="0.25">
      <c r="A8389" t="s">
        <v>817</v>
      </c>
      <c r="D8389"/>
      <c r="F8389" t="s">
        <v>12421</v>
      </c>
      <c r="G8389" t="s">
        <v>4879</v>
      </c>
    </row>
    <row r="8390" spans="1:7" hidden="1" x14ac:dyDescent="0.25">
      <c r="A8390" t="s">
        <v>817</v>
      </c>
      <c r="D8390"/>
      <c r="F8390" t="s">
        <v>12424</v>
      </c>
      <c r="G8390" t="s">
        <v>4879</v>
      </c>
    </row>
    <row r="8391" spans="1:7" hidden="1" x14ac:dyDescent="0.25">
      <c r="A8391" t="s">
        <v>817</v>
      </c>
      <c r="D8391"/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12433</v>
      </c>
      <c r="G8393" t="s">
        <v>4879</v>
      </c>
    </row>
    <row r="8394" spans="1:7" hidden="1" x14ac:dyDescent="0.25">
      <c r="A8394" t="s">
        <v>817</v>
      </c>
      <c r="D8394"/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12448</v>
      </c>
      <c r="G8398" t="s">
        <v>4879</v>
      </c>
    </row>
    <row r="8399" spans="1:7" hidden="1" x14ac:dyDescent="0.25">
      <c r="A8399" t="s">
        <v>817</v>
      </c>
      <c r="D8399"/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D8409"/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D8410"/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D8411"/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12559</v>
      </c>
      <c r="G8434" t="s">
        <v>796</v>
      </c>
    </row>
    <row r="8435" spans="1:7" hidden="1" x14ac:dyDescent="0.25">
      <c r="A8435" t="s">
        <v>4524</v>
      </c>
      <c r="D8435"/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12565</v>
      </c>
      <c r="G8436" t="s">
        <v>4526</v>
      </c>
    </row>
    <row r="8437" spans="1:7" hidden="1" x14ac:dyDescent="0.25">
      <c r="A8437" t="s">
        <v>4524</v>
      </c>
      <c r="D8437"/>
      <c r="F8437" t="s">
        <v>12568</v>
      </c>
      <c r="G8437" t="s">
        <v>4526</v>
      </c>
    </row>
    <row r="8438" spans="1:7" hidden="1" x14ac:dyDescent="0.25">
      <c r="A8438" t="s">
        <v>4524</v>
      </c>
      <c r="D8438"/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D8463"/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D8464"/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D8465"/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D8466"/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D8467"/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D8468"/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D8469"/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D8470"/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D8471"/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D8472"/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D8473"/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D8474"/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D8475"/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D8476"/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D8477"/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D8478"/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D8479"/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D8480"/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D8481"/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D8482"/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D8483"/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D8484"/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D8485"/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D8486"/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D8487"/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D8488"/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D8489"/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D8490"/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D8491"/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D8492"/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D8493"/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D8494"/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D8495"/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D8496"/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D8497"/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D8498"/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D8499"/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D8500"/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D8501"/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D8502"/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D8503"/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D8504"/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D8505"/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D8506"/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D8507"/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D8508"/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D8509"/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D8510"/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D8511"/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D8512"/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D8513"/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D8514"/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12839</v>
      </c>
      <c r="G8530" t="s">
        <v>29619</v>
      </c>
    </row>
    <row r="8531" spans="1:7" hidden="1" x14ac:dyDescent="0.25">
      <c r="A8531" t="s">
        <v>4524</v>
      </c>
      <c r="D8531"/>
      <c r="F8531" t="s">
        <v>12842</v>
      </c>
      <c r="G8531" t="s">
        <v>29619</v>
      </c>
    </row>
    <row r="8532" spans="1:7" hidden="1" x14ac:dyDescent="0.25">
      <c r="A8532" t="s">
        <v>4524</v>
      </c>
      <c r="D8532"/>
      <c r="F8532" t="s">
        <v>12845</v>
      </c>
      <c r="G8532" t="s">
        <v>29619</v>
      </c>
    </row>
    <row r="8533" spans="1:7" hidden="1" x14ac:dyDescent="0.25">
      <c r="A8533" t="s">
        <v>4524</v>
      </c>
      <c r="D8533"/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D8534"/>
      <c r="F8534" t="s">
        <v>12851</v>
      </c>
      <c r="G8534" t="s">
        <v>29619</v>
      </c>
    </row>
    <row r="8535" spans="1:7" hidden="1" x14ac:dyDescent="0.25">
      <c r="A8535" t="s">
        <v>4524</v>
      </c>
      <c r="D8535"/>
      <c r="F8535" t="s">
        <v>13184</v>
      </c>
      <c r="G8535" t="s">
        <v>29619</v>
      </c>
    </row>
    <row r="8536" spans="1:7" hidden="1" x14ac:dyDescent="0.25">
      <c r="A8536" t="s">
        <v>4524</v>
      </c>
      <c r="D8536"/>
      <c r="F8536" t="s">
        <v>13187</v>
      </c>
      <c r="G8536" t="s">
        <v>29619</v>
      </c>
    </row>
    <row r="8537" spans="1:7" hidden="1" x14ac:dyDescent="0.25">
      <c r="A8537" t="s">
        <v>4524</v>
      </c>
      <c r="D8537"/>
      <c r="F8537" t="s">
        <v>13190</v>
      </c>
      <c r="G8537" t="s">
        <v>29619</v>
      </c>
    </row>
    <row r="8538" spans="1:7" hidden="1" x14ac:dyDescent="0.25">
      <c r="A8538" t="s">
        <v>4524</v>
      </c>
      <c r="D8538"/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D8539"/>
      <c r="F8539" t="s">
        <v>13196</v>
      </c>
      <c r="G8539" t="s">
        <v>29619</v>
      </c>
    </row>
    <row r="8540" spans="1:7" hidden="1" x14ac:dyDescent="0.25">
      <c r="A8540" t="s">
        <v>4524</v>
      </c>
      <c r="D8540"/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D8541"/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D8542"/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13058</v>
      </c>
      <c r="G8567" t="s">
        <v>4879</v>
      </c>
    </row>
    <row r="8568" spans="1:7" hidden="1" x14ac:dyDescent="0.25">
      <c r="A8568" t="s">
        <v>817</v>
      </c>
      <c r="D8568"/>
      <c r="F8568" t="s">
        <v>13061</v>
      </c>
      <c r="G8568" t="s">
        <v>4879</v>
      </c>
    </row>
    <row r="8569" spans="1:7" hidden="1" x14ac:dyDescent="0.25">
      <c r="A8569" t="s">
        <v>817</v>
      </c>
      <c r="D8569"/>
      <c r="F8569" t="s">
        <v>13064</v>
      </c>
      <c r="G8569" t="s">
        <v>4879</v>
      </c>
    </row>
    <row r="8570" spans="1:7" hidden="1" x14ac:dyDescent="0.25">
      <c r="A8570" t="s">
        <v>13217</v>
      </c>
      <c r="D8570"/>
      <c r="F8570" t="s">
        <v>13067</v>
      </c>
      <c r="G8570" t="s">
        <v>4879</v>
      </c>
    </row>
    <row r="8571" spans="1:7" hidden="1" x14ac:dyDescent="0.25">
      <c r="A8571" t="s">
        <v>13217</v>
      </c>
      <c r="D8571"/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D8572"/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D8573"/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D8580"/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D8581"/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D8593"/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D8594"/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D8595"/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D8596"/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D8597"/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D8602"/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D8603"/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D8607"/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D8608"/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D8609"/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D8610"/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D8611"/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D8612"/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D8613"/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D8614"/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D8615"/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D8617"/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D8626"/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D8627"/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D8631"/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D8632"/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D8633"/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D8634"/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D8635"/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D8679"/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D8680"/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D8729"/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D8730"/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D8731"/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D8732"/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D8733"/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D8734"/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D8735"/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D8736"/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D8737"/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D8738"/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D8739"/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D8740"/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D8741"/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D8742"/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D8743"/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D8744"/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D8745"/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D8746"/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D8747"/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D8748"/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D8749"/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D8750"/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D8767"/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D8769"/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D8770"/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D8771"/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D8772"/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D8773"/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D8774"/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D8775"/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D8776"/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D8777"/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D8789"/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D8790"/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D8791"/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D8792"/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D8793"/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D8794"/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D8795"/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D8796"/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D8797"/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D8798"/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D8799"/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D8800"/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D8843"/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D8845"/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D8854"/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D8891"/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D8892"/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D8893"/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D8894"/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D8895"/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D8896"/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D8897"/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D8898"/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D8899"/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D8900"/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D8901"/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D8902"/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D8903"/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D8904"/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D8905"/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D8906"/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D8907"/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D8908"/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D8909"/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D8934"/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D8935"/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D8936"/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D8937"/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D8941"/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D8942"/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D8943"/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D8944"/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D8945"/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D8946"/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D8949"/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D8953"/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D8954"/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D8955"/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D8956"/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D8957"/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D8958"/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D8959"/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D8983"/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D8984"/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D8985"/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D8989"/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D8990"/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D9020"/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D9031"/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D9032"/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D9033"/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D9034"/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D9035"/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D9036"/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D9037"/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D9038"/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D9039"/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D9040"/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D9041"/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D9042"/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D9043"/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D9044"/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D9045"/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D9046"/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D9047"/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D9048"/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D9049"/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D9050"/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D9051"/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D9052"/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D9053"/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D9054"/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D9055"/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D9056"/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D9057"/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D9058"/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D9059"/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D9060"/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D9061"/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D9062"/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D9063"/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D9064"/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D9065"/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D9072"/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D9075"/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D9078"/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D9079"/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D9080"/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D9081"/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D9082"/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D9083"/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D9084"/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D9085"/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D9086"/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D9087"/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D9088"/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D9089"/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D9090"/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D9091"/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D9092"/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D9104"/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D9106"/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D9107"/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D9110"/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D9113"/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D9114"/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D9115"/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D9116"/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D9117"/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D9118"/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D9119"/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D9120"/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D9121"/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D9122"/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D9123"/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D9124"/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D9125"/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D9126"/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D9127"/>
      <c r="F9127" t="s">
        <v>15050</v>
      </c>
      <c r="G9127" t="s">
        <v>29619</v>
      </c>
    </row>
    <row r="9128" spans="1:7" hidden="1" x14ac:dyDescent="0.25">
      <c r="A9128" t="s">
        <v>4524</v>
      </c>
      <c r="D9128"/>
      <c r="F9128" t="s">
        <v>15053</v>
      </c>
      <c r="G9128" t="s">
        <v>29619</v>
      </c>
    </row>
    <row r="9129" spans="1:7" hidden="1" x14ac:dyDescent="0.25">
      <c r="A9129" t="s">
        <v>4524</v>
      </c>
      <c r="D9129"/>
      <c r="F9129" t="s">
        <v>15056</v>
      </c>
      <c r="G9129" t="s">
        <v>29619</v>
      </c>
    </row>
    <row r="9130" spans="1:7" hidden="1" x14ac:dyDescent="0.25">
      <c r="A9130" t="s">
        <v>4524</v>
      </c>
      <c r="D9130"/>
      <c r="F9130" t="s">
        <v>15059</v>
      </c>
      <c r="G9130" t="s">
        <v>29619</v>
      </c>
    </row>
    <row r="9131" spans="1:7" hidden="1" x14ac:dyDescent="0.25">
      <c r="A9131" t="s">
        <v>4524</v>
      </c>
      <c r="D9131"/>
      <c r="F9131" t="s">
        <v>15062</v>
      </c>
      <c r="G9131" t="s">
        <v>29619</v>
      </c>
    </row>
    <row r="9132" spans="1:7" hidden="1" x14ac:dyDescent="0.25">
      <c r="A9132" t="s">
        <v>4524</v>
      </c>
      <c r="D9132"/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D9133"/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D9134"/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D9159"/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D9160"/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D9161"/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D9162"/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14661</v>
      </c>
      <c r="G9167" t="s">
        <v>4879</v>
      </c>
    </row>
    <row r="9168" spans="1:7" hidden="1" x14ac:dyDescent="0.25">
      <c r="A9168" t="s">
        <v>10089</v>
      </c>
      <c r="D9168"/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D9171"/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D9172"/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D9173"/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D9174"/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D9188"/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D9192"/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D9197"/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D9200"/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D9201"/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D9207"/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D9208"/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D9209"/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14731</v>
      </c>
      <c r="G9211" t="s">
        <v>4880</v>
      </c>
    </row>
    <row r="9212" spans="1:7" hidden="1" x14ac:dyDescent="0.25">
      <c r="A9212" t="s">
        <v>356</v>
      </c>
      <c r="D9212"/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D9217"/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D9221"/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D9224"/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D9225"/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D9228"/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D9236"/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D9237"/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D9238"/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D9239"/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D9240"/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D9241"/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D9242"/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D9243"/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D9246"/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D9247"/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D9248"/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D9249"/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D9250"/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15252</v>
      </c>
      <c r="G9261" t="s">
        <v>4882</v>
      </c>
    </row>
    <row r="9262" spans="1:7" hidden="1" x14ac:dyDescent="0.25">
      <c r="A9262" t="s">
        <v>775</v>
      </c>
      <c r="D9262"/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D9263"/>
      <c r="F9263" t="s">
        <v>15258</v>
      </c>
      <c r="G9263" t="s">
        <v>4882</v>
      </c>
    </row>
    <row r="9264" spans="1:7" hidden="1" x14ac:dyDescent="0.25">
      <c r="A9264" t="s">
        <v>775</v>
      </c>
      <c r="D9264"/>
      <c r="F9264" t="s">
        <v>15261</v>
      </c>
      <c r="G9264" t="s">
        <v>4882</v>
      </c>
    </row>
    <row r="9265" spans="1:7" hidden="1" x14ac:dyDescent="0.25">
      <c r="A9265" t="s">
        <v>775</v>
      </c>
      <c r="D9265"/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D9271"/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D9294"/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D9312"/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D9313"/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D9320"/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D9331"/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D9332"/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D9344"/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D9359"/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D9360"/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D9361"/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D9362"/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D9363"/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D9364"/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D9365"/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D9366"/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D9367"/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D9368"/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D9369"/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D9372"/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D9373"/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D9374"/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D9375"/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D9376"/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D9377"/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D9378"/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D9379"/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D9380"/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D9381"/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D9382"/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D9383"/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D9384"/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D9385"/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D9386"/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D9387"/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D9388"/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D9389"/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D9390"/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D9399"/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D9402"/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D9408"/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D9409"/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15566</v>
      </c>
      <c r="G9410" t="s">
        <v>29619</v>
      </c>
    </row>
    <row r="9411" spans="1:7" hidden="1" x14ac:dyDescent="0.25">
      <c r="A9411" t="s">
        <v>4524</v>
      </c>
      <c r="D9411"/>
      <c r="F9411" t="s">
        <v>15569</v>
      </c>
      <c r="G9411" t="s">
        <v>29619</v>
      </c>
    </row>
    <row r="9412" spans="1:7" hidden="1" x14ac:dyDescent="0.25">
      <c r="A9412" t="s">
        <v>4524</v>
      </c>
      <c r="D9412"/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D9413"/>
      <c r="F9413" t="s">
        <v>15575</v>
      </c>
      <c r="G9413" t="s">
        <v>29619</v>
      </c>
    </row>
    <row r="9414" spans="1:7" hidden="1" x14ac:dyDescent="0.25">
      <c r="A9414" t="s">
        <v>4524</v>
      </c>
      <c r="D9414"/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D9415"/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D9416"/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D9417"/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D9418"/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D9419"/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D9427"/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D9431"/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D9432"/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D9433"/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D9435"/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D9452"/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D9453"/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D9454"/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D9455"/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D9456"/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D9457"/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D9458"/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D9461"/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D9462"/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D9463"/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D9464"/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D9465"/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D9466"/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D9467"/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D9470"/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D9471"/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D9472"/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15716</v>
      </c>
      <c r="G9479" t="s">
        <v>4882</v>
      </c>
    </row>
    <row r="9480" spans="1:7" hidden="1" x14ac:dyDescent="0.25">
      <c r="A9480" t="s">
        <v>775</v>
      </c>
      <c r="D9480"/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D9494"/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D9495"/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D9496"/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D9498"/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D9537"/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D9538"/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D9539"/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D9540"/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D9541"/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D9542"/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D9543"/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D9547"/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D9548"/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D9558"/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15967</v>
      </c>
      <c r="G9560" t="s">
        <v>4879</v>
      </c>
    </row>
    <row r="9561" spans="1:7" hidden="1" x14ac:dyDescent="0.25">
      <c r="A9561" t="s">
        <v>357</v>
      </c>
      <c r="D9561"/>
      <c r="F9561" t="s">
        <v>15970</v>
      </c>
      <c r="G9561" t="s">
        <v>4879</v>
      </c>
    </row>
    <row r="9562" spans="1:7" hidden="1" x14ac:dyDescent="0.25">
      <c r="A9562" t="s">
        <v>357</v>
      </c>
      <c r="D9562"/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D9586"/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D9587"/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D9588"/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D9589"/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D9590"/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D9595"/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D9596"/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D9597"/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D9598"/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D9599"/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D9600"/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D9601"/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D9602"/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D9603"/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D9605"/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D9606"/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D9607"/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D9608"/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D9609"/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D9610"/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D9612"/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D9613"/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D9614"/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D9615"/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D9616"/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16151</v>
      </c>
      <c r="G9617" t="s">
        <v>4879</v>
      </c>
    </row>
    <row r="9618" spans="1:7" hidden="1" x14ac:dyDescent="0.25">
      <c r="A9618" t="s">
        <v>357</v>
      </c>
      <c r="D9618"/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D9623"/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D9624"/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D9632"/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D9634"/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D9635"/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D9636"/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D9637"/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D9638"/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D9639"/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D9640"/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D9641"/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D9642"/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D9643"/>
      <c r="F9643" t="s">
        <v>16223</v>
      </c>
      <c r="G9643" t="s">
        <v>796</v>
      </c>
    </row>
    <row r="9644" spans="1:7" hidden="1" x14ac:dyDescent="0.25">
      <c r="A9644" t="s">
        <v>1906</v>
      </c>
      <c r="D9644"/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16229</v>
      </c>
      <c r="G9645" t="s">
        <v>4526</v>
      </c>
    </row>
    <row r="9646" spans="1:7" hidden="1" x14ac:dyDescent="0.25">
      <c r="A9646" t="s">
        <v>7</v>
      </c>
      <c r="D9646"/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D9648"/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D9649"/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D9666"/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D9667"/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D9668"/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D9669"/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D9670"/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D9671"/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D9672"/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D9673"/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D9674"/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D9675"/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D9676"/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D9677"/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D9678"/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D9679"/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D9681"/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D9682"/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D9683"/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D9684"/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D9685"/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D9686"/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D9687"/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D9688"/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D9689"/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D9690"/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D9693"/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D9694"/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D9695"/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D9696"/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D9697"/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D9699"/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D9703"/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D9704"/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D9705"/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D9706"/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D9707"/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D9708"/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D9709"/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D9710"/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16383</v>
      </c>
      <c r="G9721" t="s">
        <v>4879</v>
      </c>
    </row>
    <row r="9722" spans="1:7" hidden="1" x14ac:dyDescent="0.25">
      <c r="A9722" t="s">
        <v>16735</v>
      </c>
      <c r="D9722"/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D9724"/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D9748"/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D9762"/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16569</v>
      </c>
      <c r="G9778" t="s">
        <v>796</v>
      </c>
    </row>
    <row r="9779" spans="1:7" hidden="1" x14ac:dyDescent="0.25">
      <c r="A9779" t="s">
        <v>775</v>
      </c>
      <c r="D9779"/>
      <c r="F9779" t="s">
        <v>16572</v>
      </c>
      <c r="G9779" t="s">
        <v>796</v>
      </c>
    </row>
    <row r="9780" spans="1:7" hidden="1" x14ac:dyDescent="0.25">
      <c r="A9780" t="s">
        <v>775</v>
      </c>
      <c r="D9780"/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D9806"/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D9807"/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D9808"/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D9809"/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D9810"/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D9811"/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D9812"/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D9813"/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D9814"/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D9815"/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D9816"/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D9817"/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D9818"/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D9819"/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D9820"/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D9821"/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D9822"/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D9823"/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D9824"/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D9825"/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D9826"/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D9827"/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D9828"/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16755</v>
      </c>
      <c r="G9832" t="s">
        <v>468</v>
      </c>
    </row>
    <row r="9833" spans="1:7" hidden="1" x14ac:dyDescent="0.25">
      <c r="A9833" t="s">
        <v>4524</v>
      </c>
      <c r="D9833"/>
      <c r="F9833" t="s">
        <v>16818</v>
      </c>
      <c r="G9833" t="s">
        <v>29619</v>
      </c>
    </row>
    <row r="9834" spans="1:7" hidden="1" x14ac:dyDescent="0.25">
      <c r="A9834" t="s">
        <v>4524</v>
      </c>
      <c r="D9834"/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D9835"/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D9836"/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D9843"/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D9848"/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D9850"/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D9851"/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D9852"/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D9853"/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D9854"/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D9855"/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D9856"/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D9857"/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D9858"/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D9879"/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D9880"/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D9881"/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D9882"/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D9885"/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D9886"/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17060</v>
      </c>
      <c r="G9891" t="s">
        <v>29619</v>
      </c>
    </row>
    <row r="9892" spans="1:7" hidden="1" x14ac:dyDescent="0.25">
      <c r="A9892" t="s">
        <v>4524</v>
      </c>
      <c r="D9892"/>
      <c r="F9892" t="s">
        <v>17063</v>
      </c>
      <c r="G9892" t="s">
        <v>29619</v>
      </c>
    </row>
    <row r="9893" spans="1:7" hidden="1" x14ac:dyDescent="0.25">
      <c r="A9893" t="s">
        <v>4524</v>
      </c>
      <c r="D9893"/>
      <c r="F9893" t="s">
        <v>17066</v>
      </c>
      <c r="G9893" t="s">
        <v>29619</v>
      </c>
    </row>
    <row r="9894" spans="1:7" hidden="1" x14ac:dyDescent="0.25">
      <c r="A9894" t="s">
        <v>4524</v>
      </c>
      <c r="D9894"/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D9895"/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D9896"/>
      <c r="F9896" t="s">
        <v>17075</v>
      </c>
      <c r="G9896" t="s">
        <v>29619</v>
      </c>
    </row>
    <row r="9897" spans="1:7" hidden="1" x14ac:dyDescent="0.25">
      <c r="A9897" t="s">
        <v>4524</v>
      </c>
      <c r="D9897"/>
      <c r="F9897" t="s">
        <v>17078</v>
      </c>
      <c r="G9897" t="s">
        <v>29619</v>
      </c>
    </row>
    <row r="9898" spans="1:7" hidden="1" x14ac:dyDescent="0.25">
      <c r="A9898" t="s">
        <v>4524</v>
      </c>
      <c r="D9898"/>
      <c r="F9898" t="s">
        <v>17081</v>
      </c>
      <c r="G9898" t="s">
        <v>29619</v>
      </c>
    </row>
    <row r="9899" spans="1:7" hidden="1" x14ac:dyDescent="0.25">
      <c r="A9899" t="s">
        <v>4524</v>
      </c>
      <c r="D9899"/>
      <c r="F9899" t="s">
        <v>17084</v>
      </c>
      <c r="G9899" t="s">
        <v>29619</v>
      </c>
    </row>
    <row r="9900" spans="1:7" hidden="1" x14ac:dyDescent="0.25">
      <c r="A9900" t="s">
        <v>4524</v>
      </c>
      <c r="D9900"/>
      <c r="F9900" t="s">
        <v>17087</v>
      </c>
      <c r="G9900" t="s">
        <v>29619</v>
      </c>
    </row>
    <row r="9901" spans="1:7" hidden="1" x14ac:dyDescent="0.25">
      <c r="A9901" t="s">
        <v>4524</v>
      </c>
      <c r="D9901"/>
      <c r="F9901" t="s">
        <v>17090</v>
      </c>
      <c r="G9901" t="s">
        <v>29619</v>
      </c>
    </row>
    <row r="9902" spans="1:7" hidden="1" x14ac:dyDescent="0.25">
      <c r="A9902" t="s">
        <v>4524</v>
      </c>
      <c r="D9902"/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D9903"/>
      <c r="F9903" t="s">
        <v>17096</v>
      </c>
      <c r="G9903" t="s">
        <v>470</v>
      </c>
    </row>
    <row r="9904" spans="1:7" hidden="1" x14ac:dyDescent="0.25">
      <c r="A9904" t="s">
        <v>775</v>
      </c>
      <c r="D9904"/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17105</v>
      </c>
      <c r="G9906" t="s">
        <v>470</v>
      </c>
    </row>
    <row r="9907" spans="1:7" hidden="1" x14ac:dyDescent="0.25">
      <c r="A9907" t="s">
        <v>775</v>
      </c>
      <c r="D9907"/>
      <c r="F9907" t="s">
        <v>17108</v>
      </c>
      <c r="G9907" t="s">
        <v>470</v>
      </c>
    </row>
    <row r="9908" spans="1:7" hidden="1" x14ac:dyDescent="0.25">
      <c r="A9908" t="s">
        <v>775</v>
      </c>
      <c r="D9908"/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D9932"/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D9933"/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D9934"/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D9935"/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D9936"/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D9937"/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D9938"/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17133</v>
      </c>
      <c r="G9940" t="s">
        <v>468</v>
      </c>
    </row>
    <row r="9941" spans="1:7" hidden="1" x14ac:dyDescent="0.25">
      <c r="A9941" t="s">
        <v>4524</v>
      </c>
      <c r="D9941"/>
      <c r="F9941" t="s">
        <v>17154</v>
      </c>
      <c r="G9941" t="s">
        <v>29619</v>
      </c>
    </row>
    <row r="9942" spans="1:7" hidden="1" x14ac:dyDescent="0.25">
      <c r="A9942" t="s">
        <v>4524</v>
      </c>
      <c r="D9942"/>
      <c r="F9942" t="s">
        <v>17157</v>
      </c>
      <c r="G9942" t="s">
        <v>29619</v>
      </c>
    </row>
    <row r="9943" spans="1:7" hidden="1" x14ac:dyDescent="0.25">
      <c r="A9943" t="s">
        <v>4524</v>
      </c>
      <c r="D9943"/>
      <c r="F9943" t="s">
        <v>17160</v>
      </c>
      <c r="G9943" t="s">
        <v>29619</v>
      </c>
    </row>
    <row r="9944" spans="1:7" hidden="1" x14ac:dyDescent="0.25">
      <c r="A9944" t="s">
        <v>4524</v>
      </c>
      <c r="D9944"/>
      <c r="F9944" t="s">
        <v>17163</v>
      </c>
      <c r="G9944" t="s">
        <v>29619</v>
      </c>
    </row>
    <row r="9945" spans="1:7" hidden="1" x14ac:dyDescent="0.25">
      <c r="A9945" t="s">
        <v>775</v>
      </c>
      <c r="D9945"/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D9949"/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D9950"/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D9951"/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D9952"/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D9953"/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D9954"/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D9955"/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D9956"/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D9957"/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D9958"/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D9959"/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D9960"/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D9961"/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D9962"/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D9963"/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D9964"/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D9965"/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D9966"/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D9967"/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D9968"/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D9969"/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D9970"/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D9971"/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D9972"/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D9973"/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D9974"/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D9975"/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D9976"/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D9977"/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D9978"/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D9979"/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D9980"/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D9981"/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D9982"/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D9983"/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D9984"/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D9988"/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D9996"/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D9997"/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D10002"/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D10003"/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D10004"/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D10005"/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D10006"/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D10007"/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D10008"/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D10009"/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D10010"/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D10011"/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D10012"/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D10013"/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D10014"/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D10015"/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D10016"/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D10017"/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D10018"/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D10019"/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D10020"/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D10021"/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D10022"/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D10023"/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D10024"/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D10025"/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D10026"/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D10027"/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D10028"/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D10029"/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D10031"/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D10032"/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D10033"/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D10034"/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D10035"/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D10036"/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D10037"/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D10038"/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D10039"/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D10040"/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D10041"/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D10042"/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D10043"/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D10044"/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17663</v>
      </c>
      <c r="G10047" t="s">
        <v>467</v>
      </c>
    </row>
    <row r="10048" spans="1:7" hidden="1" x14ac:dyDescent="0.25">
      <c r="A10048" t="s">
        <v>18004</v>
      </c>
      <c r="D10048"/>
      <c r="F10048" t="s">
        <v>17666</v>
      </c>
      <c r="G10048" t="s">
        <v>467</v>
      </c>
    </row>
    <row r="10049" spans="1:7" hidden="1" x14ac:dyDescent="0.25">
      <c r="A10049" t="s">
        <v>18005</v>
      </c>
      <c r="D10049"/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17678</v>
      </c>
      <c r="G10052" t="s">
        <v>467</v>
      </c>
    </row>
    <row r="10053" spans="1:7" hidden="1" x14ac:dyDescent="0.25">
      <c r="A10053" t="s">
        <v>18006</v>
      </c>
      <c r="D10053"/>
      <c r="F10053" t="s">
        <v>17681</v>
      </c>
      <c r="G10053" t="s">
        <v>467</v>
      </c>
    </row>
    <row r="10054" spans="1:7" hidden="1" x14ac:dyDescent="0.25">
      <c r="A10054" t="s">
        <v>18007</v>
      </c>
      <c r="D10054"/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D10056"/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D10057"/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D10058"/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17801</v>
      </c>
      <c r="G10062" t="s">
        <v>468</v>
      </c>
    </row>
    <row r="10063" spans="1:7" hidden="1" x14ac:dyDescent="0.25">
      <c r="A10063" t="s">
        <v>4524</v>
      </c>
      <c r="D10063"/>
      <c r="F10063" t="s">
        <v>17429</v>
      </c>
      <c r="G10063" t="s">
        <v>29619</v>
      </c>
    </row>
    <row r="10064" spans="1:7" hidden="1" x14ac:dyDescent="0.25">
      <c r="A10064" t="s">
        <v>4524</v>
      </c>
      <c r="D10064"/>
      <c r="F10064" t="s">
        <v>17432</v>
      </c>
      <c r="G10064" t="s">
        <v>29619</v>
      </c>
    </row>
    <row r="10065" spans="1:7" hidden="1" x14ac:dyDescent="0.25">
      <c r="A10065" t="s">
        <v>4524</v>
      </c>
      <c r="D10065"/>
      <c r="F10065" t="s">
        <v>17435</v>
      </c>
      <c r="G10065" t="s">
        <v>29619</v>
      </c>
    </row>
    <row r="10066" spans="1:7" hidden="1" x14ac:dyDescent="0.25">
      <c r="A10066" t="s">
        <v>4524</v>
      </c>
      <c r="D10066"/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D10067"/>
      <c r="F10067" t="s">
        <v>17441</v>
      </c>
      <c r="G10067" t="s">
        <v>29619</v>
      </c>
    </row>
    <row r="10068" spans="1:7" hidden="1" x14ac:dyDescent="0.25">
      <c r="A10068" t="s">
        <v>4524</v>
      </c>
      <c r="D10068"/>
      <c r="F10068" t="s">
        <v>17444</v>
      </c>
      <c r="G10068" t="s">
        <v>29619</v>
      </c>
    </row>
    <row r="10069" spans="1:7" hidden="1" x14ac:dyDescent="0.25">
      <c r="A10069" t="s">
        <v>4524</v>
      </c>
      <c r="D10069"/>
      <c r="F10069" t="s">
        <v>17447</v>
      </c>
      <c r="G10069" t="s">
        <v>29619</v>
      </c>
    </row>
    <row r="10070" spans="1:7" hidden="1" x14ac:dyDescent="0.25">
      <c r="A10070" t="s">
        <v>4524</v>
      </c>
      <c r="D10070"/>
      <c r="F10070" t="s">
        <v>17450</v>
      </c>
      <c r="G10070" t="s">
        <v>29619</v>
      </c>
    </row>
    <row r="10071" spans="1:7" hidden="1" x14ac:dyDescent="0.25">
      <c r="A10071" t="s">
        <v>4524</v>
      </c>
      <c r="D10071"/>
      <c r="F10071" t="s">
        <v>17453</v>
      </c>
      <c r="G10071" t="s">
        <v>29619</v>
      </c>
    </row>
    <row r="10072" spans="1:7" hidden="1" x14ac:dyDescent="0.25">
      <c r="A10072" t="s">
        <v>4524</v>
      </c>
      <c r="D10072"/>
      <c r="F10072" t="s">
        <v>17456</v>
      </c>
      <c r="G10072" t="s">
        <v>29619</v>
      </c>
    </row>
    <row r="10073" spans="1:7" hidden="1" x14ac:dyDescent="0.25">
      <c r="A10073" t="s">
        <v>4524</v>
      </c>
      <c r="D10073"/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D10074"/>
      <c r="F10074" t="s">
        <v>17462</v>
      </c>
      <c r="G10074" t="s">
        <v>29619</v>
      </c>
    </row>
    <row r="10075" spans="1:7" hidden="1" x14ac:dyDescent="0.25">
      <c r="A10075" t="s">
        <v>775</v>
      </c>
      <c r="D10075"/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17963</v>
      </c>
      <c r="G10076" t="s">
        <v>470</v>
      </c>
    </row>
    <row r="10077" spans="1:7" hidden="1" x14ac:dyDescent="0.25">
      <c r="A10077" t="s">
        <v>775</v>
      </c>
      <c r="D10077"/>
      <c r="F10077" t="s">
        <v>17966</v>
      </c>
      <c r="G10077" t="s">
        <v>470</v>
      </c>
    </row>
    <row r="10078" spans="1:7" hidden="1" x14ac:dyDescent="0.25">
      <c r="A10078" t="s">
        <v>775</v>
      </c>
      <c r="D10078"/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D10084"/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D10085"/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D10086"/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D10089"/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D10093"/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D10098"/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D10099"/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D10100"/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D10101"/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D10102"/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D10103"/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D10105"/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D10106"/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D10107"/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D10108"/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D10111"/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D10135"/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D10152"/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D10155"/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17717</v>
      </c>
      <c r="G10160" t="s">
        <v>773</v>
      </c>
    </row>
    <row r="10161" spans="1:7" hidden="1" x14ac:dyDescent="0.25">
      <c r="A10161" t="s">
        <v>18010</v>
      </c>
      <c r="D10161"/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D10166"/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D10167"/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D10168"/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D10174"/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D10175"/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D10176"/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D10177"/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D10178"/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D10179"/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D10180"/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17843</v>
      </c>
      <c r="G10182" t="s">
        <v>4526</v>
      </c>
    </row>
    <row r="10183" spans="1:7" hidden="1" x14ac:dyDescent="0.25">
      <c r="A10183" t="s">
        <v>224</v>
      </c>
      <c r="D10183"/>
      <c r="F10183" t="s">
        <v>17846</v>
      </c>
      <c r="G10183" t="s">
        <v>4526</v>
      </c>
    </row>
    <row r="10184" spans="1:7" hidden="1" x14ac:dyDescent="0.25">
      <c r="A10184" t="s">
        <v>224</v>
      </c>
      <c r="D10184"/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17855</v>
      </c>
      <c r="G10186" t="s">
        <v>4526</v>
      </c>
    </row>
    <row r="10187" spans="1:7" hidden="1" x14ac:dyDescent="0.25">
      <c r="A10187" t="s">
        <v>224</v>
      </c>
      <c r="D10187"/>
      <c r="F10187" t="s">
        <v>17858</v>
      </c>
      <c r="G10187" t="s">
        <v>4526</v>
      </c>
    </row>
    <row r="10188" spans="1:7" hidden="1" x14ac:dyDescent="0.25">
      <c r="A10188" t="s">
        <v>224</v>
      </c>
      <c r="D10188"/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D10193"/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D10194"/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D10195"/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D10196"/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D10197"/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D10198"/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D10199"/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D10200"/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D10201"/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D10202"/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D10235"/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D10236"/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D10237"/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D10238"/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D10239"/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D10240"/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D10241"/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D10242"/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D10243"/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D10244"/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D10245"/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D10246"/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D10247"/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D10248"/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D10249"/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D10250"/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D10251"/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D10252"/>
      <c r="F10252" t="s">
        <v>18097</v>
      </c>
      <c r="G10252" t="s">
        <v>91</v>
      </c>
    </row>
    <row r="10253" spans="1:7" hidden="1" x14ac:dyDescent="0.25">
      <c r="A10253" t="s">
        <v>803</v>
      </c>
      <c r="D10253"/>
      <c r="F10253" t="s">
        <v>18172</v>
      </c>
      <c r="G10253" t="s">
        <v>91</v>
      </c>
    </row>
    <row r="10254" spans="1:7" hidden="1" x14ac:dyDescent="0.25">
      <c r="A10254" t="s">
        <v>803</v>
      </c>
      <c r="D10254"/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D10260"/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D10261"/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D10262"/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D10263"/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D10264"/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D10265"/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D10266"/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D10267"/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D10268"/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D10269"/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D10270"/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D10271"/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D10272"/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D10273"/>
      <c r="F10273" t="s">
        <v>18157</v>
      </c>
      <c r="G10273" t="s">
        <v>4860</v>
      </c>
    </row>
    <row r="10274" spans="1:7" hidden="1" x14ac:dyDescent="0.25">
      <c r="A10274" t="s">
        <v>18691</v>
      </c>
      <c r="D10274"/>
      <c r="F10274" t="s">
        <v>18160</v>
      </c>
      <c r="G10274" t="s">
        <v>4860</v>
      </c>
    </row>
    <row r="10275" spans="1:7" hidden="1" x14ac:dyDescent="0.25">
      <c r="A10275" t="s">
        <v>18691</v>
      </c>
      <c r="D10275"/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D10276"/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D10277"/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D10278"/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D10279"/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D10280"/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D10281"/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D10282"/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D10284"/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D10285"/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D10286"/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D10287"/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D10288"/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D10295"/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18394</v>
      </c>
      <c r="G10302" t="s">
        <v>468</v>
      </c>
    </row>
    <row r="10303" spans="1:7" hidden="1" x14ac:dyDescent="0.25">
      <c r="A10303" t="s">
        <v>4524</v>
      </c>
      <c r="D10303"/>
      <c r="F10303" t="s">
        <v>18397</v>
      </c>
      <c r="G10303" t="s">
        <v>29619</v>
      </c>
    </row>
    <row r="10304" spans="1:7" hidden="1" x14ac:dyDescent="0.25">
      <c r="A10304" t="s">
        <v>4524</v>
      </c>
      <c r="D10304"/>
      <c r="F10304" t="s">
        <v>18400</v>
      </c>
      <c r="G10304" t="s">
        <v>29619</v>
      </c>
    </row>
    <row r="10305" spans="1:7" hidden="1" x14ac:dyDescent="0.25">
      <c r="A10305" t="s">
        <v>4524</v>
      </c>
      <c r="D10305"/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D10306"/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D10307"/>
      <c r="F10307" t="s">
        <v>18409</v>
      </c>
      <c r="G10307" t="s">
        <v>29619</v>
      </c>
    </row>
    <row r="10308" spans="1:7" hidden="1" x14ac:dyDescent="0.25">
      <c r="A10308" t="s">
        <v>4524</v>
      </c>
      <c r="D10308"/>
      <c r="F10308" t="s">
        <v>18412</v>
      </c>
      <c r="G10308" t="s">
        <v>29619</v>
      </c>
    </row>
    <row r="10309" spans="1:7" hidden="1" x14ac:dyDescent="0.25">
      <c r="A10309" t="s">
        <v>4524</v>
      </c>
      <c r="D10309"/>
      <c r="F10309" t="s">
        <v>18415</v>
      </c>
      <c r="G10309" t="s">
        <v>29619</v>
      </c>
    </row>
    <row r="10310" spans="1:7" hidden="1" x14ac:dyDescent="0.25">
      <c r="A10310" t="s">
        <v>4524</v>
      </c>
      <c r="D10310"/>
      <c r="F10310" t="s">
        <v>18418</v>
      </c>
      <c r="G10310" t="s">
        <v>29619</v>
      </c>
    </row>
    <row r="10311" spans="1:7" hidden="1" x14ac:dyDescent="0.25">
      <c r="A10311" t="s">
        <v>4524</v>
      </c>
      <c r="D10311"/>
      <c r="F10311" t="s">
        <v>18421</v>
      </c>
      <c r="G10311" t="s">
        <v>29619</v>
      </c>
    </row>
    <row r="10312" spans="1:7" hidden="1" x14ac:dyDescent="0.25">
      <c r="A10312" t="s">
        <v>4524</v>
      </c>
      <c r="D10312"/>
      <c r="F10312" t="s">
        <v>18424</v>
      </c>
      <c r="G10312" t="s">
        <v>29619</v>
      </c>
    </row>
    <row r="10313" spans="1:7" hidden="1" x14ac:dyDescent="0.25">
      <c r="A10313" t="s">
        <v>4524</v>
      </c>
      <c r="D10313"/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D10314"/>
      <c r="F10314" t="s">
        <v>18430</v>
      </c>
      <c r="G10314" t="s">
        <v>29619</v>
      </c>
    </row>
    <row r="10315" spans="1:7" hidden="1" x14ac:dyDescent="0.25">
      <c r="A10315" t="s">
        <v>4524</v>
      </c>
      <c r="D10315"/>
      <c r="F10315" t="s">
        <v>18433</v>
      </c>
      <c r="G10315" t="s">
        <v>29619</v>
      </c>
    </row>
    <row r="10316" spans="1:7" hidden="1" x14ac:dyDescent="0.25">
      <c r="A10316" t="s">
        <v>4524</v>
      </c>
      <c r="D10316"/>
      <c r="F10316" t="s">
        <v>18436</v>
      </c>
      <c r="G10316" t="s">
        <v>29619</v>
      </c>
    </row>
    <row r="10317" spans="1:7" hidden="1" x14ac:dyDescent="0.25">
      <c r="A10317" t="s">
        <v>4524</v>
      </c>
      <c r="D10317"/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D10318"/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D10319"/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18454</v>
      </c>
      <c r="G10322" t="s">
        <v>470</v>
      </c>
    </row>
    <row r="10323" spans="1:7" hidden="1" x14ac:dyDescent="0.25">
      <c r="A10323" t="s">
        <v>775</v>
      </c>
      <c r="D10323"/>
      <c r="F10323" t="s">
        <v>18457</v>
      </c>
      <c r="G10323" t="s">
        <v>470</v>
      </c>
    </row>
    <row r="10324" spans="1:7" hidden="1" x14ac:dyDescent="0.25">
      <c r="A10324" t="s">
        <v>775</v>
      </c>
      <c r="D10324"/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18463</v>
      </c>
      <c r="G10325" t="s">
        <v>470</v>
      </c>
    </row>
    <row r="10326" spans="1:7" hidden="1" x14ac:dyDescent="0.25">
      <c r="A10326" t="s">
        <v>775</v>
      </c>
      <c r="D10326"/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18250</v>
      </c>
      <c r="G10336" t="s">
        <v>4880</v>
      </c>
    </row>
    <row r="10337" spans="1:7" hidden="1" x14ac:dyDescent="0.25">
      <c r="A10337" t="s">
        <v>356</v>
      </c>
      <c r="D10337"/>
      <c r="F10337" t="s">
        <v>18253</v>
      </c>
      <c r="G10337" t="s">
        <v>4880</v>
      </c>
    </row>
    <row r="10338" spans="1:7" hidden="1" x14ac:dyDescent="0.25">
      <c r="A10338" t="s">
        <v>18692</v>
      </c>
      <c r="D10338"/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D10343"/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D10344"/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D10345"/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D10356"/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D10359"/>
      <c r="F10359" t="s">
        <v>18280</v>
      </c>
      <c r="G10359" t="s">
        <v>4881</v>
      </c>
    </row>
    <row r="10360" spans="1:7" hidden="1" x14ac:dyDescent="0.25">
      <c r="A10360" t="s">
        <v>18699</v>
      </c>
      <c r="D10360"/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D10377"/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D10386"/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D10387"/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D10388"/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D10389"/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D10390"/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D10391"/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D10392"/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D10393"/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D10394"/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D10395"/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D10396"/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D10397"/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D10398"/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D10399"/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D10400"/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D10425"/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D10426"/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D10427"/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D10428"/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D10429"/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D10430"/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D10431"/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D10432"/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D10433"/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D10434"/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D10448"/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D10449"/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D10450"/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D10451"/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D10452"/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D10453"/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D10454"/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D10455"/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18747</v>
      </c>
      <c r="G10457" t="s">
        <v>4878</v>
      </c>
    </row>
    <row r="10458" spans="1:7" hidden="1" x14ac:dyDescent="0.25">
      <c r="A10458" t="s">
        <v>18691</v>
      </c>
      <c r="D10458"/>
      <c r="F10458" t="s">
        <v>18738</v>
      </c>
      <c r="G10458" t="s">
        <v>4860</v>
      </c>
    </row>
    <row r="10459" spans="1:7" hidden="1" x14ac:dyDescent="0.25">
      <c r="A10459" t="s">
        <v>18691</v>
      </c>
      <c r="D10459"/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D10460"/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D10461"/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D10466"/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18774</v>
      </c>
      <c r="G10468" t="s">
        <v>468</v>
      </c>
    </row>
    <row r="10469" spans="1:7" hidden="1" x14ac:dyDescent="0.25">
      <c r="A10469" t="s">
        <v>4524</v>
      </c>
      <c r="D10469"/>
      <c r="F10469" t="s">
        <v>18777</v>
      </c>
      <c r="G10469" t="s">
        <v>29619</v>
      </c>
    </row>
    <row r="10470" spans="1:7" hidden="1" x14ac:dyDescent="0.25">
      <c r="A10470" t="s">
        <v>4524</v>
      </c>
      <c r="D10470"/>
      <c r="F10470" t="s">
        <v>18780</v>
      </c>
      <c r="G10470" t="s">
        <v>29619</v>
      </c>
    </row>
    <row r="10471" spans="1:7" hidden="1" x14ac:dyDescent="0.25">
      <c r="A10471" t="s">
        <v>4524</v>
      </c>
      <c r="D10471"/>
      <c r="F10471" t="s">
        <v>18783</v>
      </c>
      <c r="G10471" t="s">
        <v>29619</v>
      </c>
    </row>
    <row r="10472" spans="1:7" hidden="1" x14ac:dyDescent="0.25">
      <c r="A10472" t="s">
        <v>4524</v>
      </c>
      <c r="D10472"/>
      <c r="F10472" t="s">
        <v>18786</v>
      </c>
      <c r="G10472" t="s">
        <v>29619</v>
      </c>
    </row>
    <row r="10473" spans="1:7" hidden="1" x14ac:dyDescent="0.25">
      <c r="A10473" t="s">
        <v>4524</v>
      </c>
      <c r="D10473"/>
      <c r="F10473" t="s">
        <v>18789</v>
      </c>
      <c r="G10473" t="s">
        <v>29619</v>
      </c>
    </row>
    <row r="10474" spans="1:7" hidden="1" x14ac:dyDescent="0.25">
      <c r="A10474" t="s">
        <v>4524</v>
      </c>
      <c r="D10474"/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D10475"/>
      <c r="F10475" t="s">
        <v>18795</v>
      </c>
      <c r="G10475" t="s">
        <v>29619</v>
      </c>
    </row>
    <row r="10476" spans="1:7" hidden="1" x14ac:dyDescent="0.25">
      <c r="A10476" t="s">
        <v>4524</v>
      </c>
      <c r="D10476"/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D10477"/>
      <c r="F10477" t="s">
        <v>18801</v>
      </c>
      <c r="G10477" t="s">
        <v>29619</v>
      </c>
    </row>
    <row r="10478" spans="1:7" hidden="1" x14ac:dyDescent="0.25">
      <c r="A10478" t="s">
        <v>4524</v>
      </c>
      <c r="D10478"/>
      <c r="F10478" t="s">
        <v>18804</v>
      </c>
      <c r="G10478" t="s">
        <v>29619</v>
      </c>
    </row>
    <row r="10479" spans="1:7" hidden="1" x14ac:dyDescent="0.25">
      <c r="A10479" t="s">
        <v>4524</v>
      </c>
      <c r="D10479"/>
      <c r="F10479" t="s">
        <v>18807</v>
      </c>
      <c r="G10479" t="s">
        <v>29619</v>
      </c>
    </row>
    <row r="10480" spans="1:7" hidden="1" x14ac:dyDescent="0.25">
      <c r="A10480" t="s">
        <v>4524</v>
      </c>
      <c r="D10480"/>
      <c r="F10480" t="s">
        <v>18810</v>
      </c>
      <c r="G10480" t="s">
        <v>29619</v>
      </c>
    </row>
    <row r="10481" spans="1:7" hidden="1" x14ac:dyDescent="0.25">
      <c r="A10481" t="s">
        <v>4524</v>
      </c>
      <c r="D10481"/>
      <c r="F10481" t="s">
        <v>18813</v>
      </c>
      <c r="G10481" t="s">
        <v>29619</v>
      </c>
    </row>
    <row r="10482" spans="1:7" hidden="1" x14ac:dyDescent="0.25">
      <c r="A10482" t="s">
        <v>4524</v>
      </c>
      <c r="D10482"/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D10483"/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D10495"/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D10499"/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D10505"/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D10511"/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D10512"/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D10513"/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D10514"/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D10515"/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D10516"/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D10523"/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D10556"/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D10557"/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D10558"/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D10559"/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D10560"/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D10561"/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D10562"/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D10563"/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D10564"/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D10565"/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D10566"/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D10567"/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D10569"/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D10570"/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D10571"/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D10572"/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D10573"/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D10575"/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D10576"/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D10579"/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19385</v>
      </c>
      <c r="G10580" t="s">
        <v>4878</v>
      </c>
    </row>
    <row r="10581" spans="1:7" hidden="1" x14ac:dyDescent="0.25">
      <c r="A10581" t="s">
        <v>18691</v>
      </c>
      <c r="D10581"/>
      <c r="F10581" t="s">
        <v>19082</v>
      </c>
      <c r="G10581" t="s">
        <v>4860</v>
      </c>
    </row>
    <row r="10582" spans="1:7" hidden="1" x14ac:dyDescent="0.25">
      <c r="A10582" t="s">
        <v>18691</v>
      </c>
      <c r="D10582"/>
      <c r="F10582" t="s">
        <v>19388</v>
      </c>
      <c r="G10582" t="s">
        <v>4860</v>
      </c>
    </row>
    <row r="10583" spans="1:7" hidden="1" x14ac:dyDescent="0.25">
      <c r="A10583" t="s">
        <v>18691</v>
      </c>
      <c r="D10583"/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D10601"/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D10602"/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D10603"/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D10607"/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19130</v>
      </c>
      <c r="G10611" t="s">
        <v>29619</v>
      </c>
    </row>
    <row r="10612" spans="1:7" hidden="1" x14ac:dyDescent="0.25">
      <c r="A10612" t="s">
        <v>4524</v>
      </c>
      <c r="D10612"/>
      <c r="F10612" t="s">
        <v>19133</v>
      </c>
      <c r="G10612" t="s">
        <v>29619</v>
      </c>
    </row>
    <row r="10613" spans="1:7" hidden="1" x14ac:dyDescent="0.25">
      <c r="A10613" t="s">
        <v>4524</v>
      </c>
      <c r="D10613"/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D10614"/>
      <c r="F10614" t="s">
        <v>19139</v>
      </c>
      <c r="G10614" t="s">
        <v>29619</v>
      </c>
    </row>
    <row r="10615" spans="1:7" hidden="1" x14ac:dyDescent="0.25">
      <c r="A10615" t="s">
        <v>4524</v>
      </c>
      <c r="D10615"/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D10616"/>
      <c r="F10616" t="s">
        <v>19466</v>
      </c>
      <c r="G10616" t="s">
        <v>29619</v>
      </c>
    </row>
    <row r="10617" spans="1:7" hidden="1" x14ac:dyDescent="0.25">
      <c r="A10617" t="s">
        <v>4524</v>
      </c>
      <c r="D10617"/>
      <c r="F10617" t="s">
        <v>19469</v>
      </c>
      <c r="G10617" t="s">
        <v>29619</v>
      </c>
    </row>
    <row r="10618" spans="1:7" hidden="1" x14ac:dyDescent="0.25">
      <c r="A10618" t="s">
        <v>4524</v>
      </c>
      <c r="D10618"/>
      <c r="F10618" t="s">
        <v>19472</v>
      </c>
      <c r="G10618" t="s">
        <v>29619</v>
      </c>
    </row>
    <row r="10619" spans="1:7" hidden="1" x14ac:dyDescent="0.25">
      <c r="A10619" t="s">
        <v>4524</v>
      </c>
      <c r="D10619"/>
      <c r="F10619" t="s">
        <v>19475</v>
      </c>
      <c r="G10619" t="s">
        <v>29619</v>
      </c>
    </row>
    <row r="10620" spans="1:7" hidden="1" x14ac:dyDescent="0.25">
      <c r="A10620" t="s">
        <v>4524</v>
      </c>
      <c r="D10620"/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D10621"/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19484</v>
      </c>
      <c r="G10622" t="s">
        <v>470</v>
      </c>
    </row>
    <row r="10623" spans="1:7" hidden="1" x14ac:dyDescent="0.25">
      <c r="A10623" t="s">
        <v>775</v>
      </c>
      <c r="D10623"/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D10628"/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D10629"/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D10631"/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D10638"/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D10639"/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D10641"/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D10643"/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D10644"/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D10645"/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D10646"/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D10647"/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D10648"/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18876</v>
      </c>
      <c r="G10655" t="s">
        <v>4880</v>
      </c>
    </row>
    <row r="10656" spans="1:7" hidden="1" x14ac:dyDescent="0.25">
      <c r="A10656" t="s">
        <v>356</v>
      </c>
      <c r="D10656"/>
      <c r="F10656" t="s">
        <v>19145</v>
      </c>
      <c r="G10656" t="s">
        <v>4880</v>
      </c>
    </row>
    <row r="10657" spans="1:7" hidden="1" x14ac:dyDescent="0.25">
      <c r="A10657" t="s">
        <v>356</v>
      </c>
      <c r="D10657"/>
      <c r="F10657" t="s">
        <v>19148</v>
      </c>
      <c r="G10657" t="s">
        <v>4880</v>
      </c>
    </row>
    <row r="10658" spans="1:7" hidden="1" x14ac:dyDescent="0.25">
      <c r="A10658" t="s">
        <v>356</v>
      </c>
      <c r="D10658"/>
      <c r="F10658" t="s">
        <v>19151</v>
      </c>
      <c r="G10658" t="s">
        <v>4880</v>
      </c>
    </row>
    <row r="10659" spans="1:7" hidden="1" x14ac:dyDescent="0.25">
      <c r="A10659" t="s">
        <v>356</v>
      </c>
      <c r="D10659"/>
      <c r="F10659" t="s">
        <v>19154</v>
      </c>
      <c r="G10659" t="s">
        <v>4880</v>
      </c>
    </row>
    <row r="10660" spans="1:7" hidden="1" x14ac:dyDescent="0.25">
      <c r="A10660" t="s">
        <v>356</v>
      </c>
      <c r="D10660"/>
      <c r="F10660" t="s">
        <v>19157</v>
      </c>
      <c r="G10660" t="s">
        <v>4880</v>
      </c>
    </row>
    <row r="10661" spans="1:7" hidden="1" x14ac:dyDescent="0.25">
      <c r="A10661" t="s">
        <v>356</v>
      </c>
      <c r="D10661"/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19526</v>
      </c>
      <c r="G10665" t="s">
        <v>4880</v>
      </c>
    </row>
    <row r="10666" spans="1:7" hidden="1" x14ac:dyDescent="0.25">
      <c r="A10666" t="s">
        <v>18692</v>
      </c>
      <c r="D10666"/>
      <c r="F10666" t="s">
        <v>19529</v>
      </c>
      <c r="G10666" t="s">
        <v>4880</v>
      </c>
    </row>
    <row r="10667" spans="1:7" hidden="1" x14ac:dyDescent="0.25">
      <c r="A10667" t="s">
        <v>356</v>
      </c>
      <c r="D10667"/>
      <c r="F10667" t="s">
        <v>19532</v>
      </c>
      <c r="G10667" t="s">
        <v>4880</v>
      </c>
    </row>
    <row r="10668" spans="1:7" hidden="1" x14ac:dyDescent="0.25">
      <c r="A10668" t="s">
        <v>356</v>
      </c>
      <c r="D10668"/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19538</v>
      </c>
      <c r="G10669" t="s">
        <v>4880</v>
      </c>
    </row>
    <row r="10670" spans="1:7" hidden="1" x14ac:dyDescent="0.25">
      <c r="A10670" t="s">
        <v>18692</v>
      </c>
      <c r="D10670"/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D10683"/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19277</v>
      </c>
      <c r="G10708" t="s">
        <v>4882</v>
      </c>
    </row>
    <row r="10709" spans="1:7" hidden="1" x14ac:dyDescent="0.25">
      <c r="A10709" t="s">
        <v>3371</v>
      </c>
      <c r="D10709"/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19610</v>
      </c>
      <c r="G10723" t="s">
        <v>4882</v>
      </c>
    </row>
    <row r="10724" spans="1:7" hidden="1" x14ac:dyDescent="0.25">
      <c r="A10724" t="s">
        <v>224</v>
      </c>
      <c r="D10724"/>
      <c r="F10724" t="s">
        <v>19304</v>
      </c>
      <c r="G10724" t="s">
        <v>773</v>
      </c>
    </row>
    <row r="10725" spans="1:7" hidden="1" x14ac:dyDescent="0.25">
      <c r="A10725" t="s">
        <v>18010</v>
      </c>
      <c r="D10725"/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D10736"/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D10739"/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D10740"/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D10741"/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D10745"/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D10747"/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D10751"/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D10756"/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D10757"/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D10758"/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D10759"/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D10760"/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D10761"/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D10762"/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D10763"/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D10764"/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D10765"/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D10766"/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D10767"/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D10768"/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D10769"/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D10770"/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D10771"/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D10772"/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D10783"/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D10804"/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D10805"/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D10806"/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19804</v>
      </c>
      <c r="G10808" t="s">
        <v>4878</v>
      </c>
    </row>
    <row r="10809" spans="1:7" hidden="1" x14ac:dyDescent="0.25">
      <c r="A10809" t="s">
        <v>18691</v>
      </c>
      <c r="D10809"/>
      <c r="F10809" t="s">
        <v>19825</v>
      </c>
      <c r="G10809" t="s">
        <v>4860</v>
      </c>
    </row>
    <row r="10810" spans="1:7" hidden="1" x14ac:dyDescent="0.25">
      <c r="A10810" t="s">
        <v>18691</v>
      </c>
      <c r="D10810"/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19834</v>
      </c>
      <c r="G10814" t="s">
        <v>468</v>
      </c>
    </row>
    <row r="10815" spans="1:7" hidden="1" x14ac:dyDescent="0.25">
      <c r="A10815" t="s">
        <v>4524</v>
      </c>
      <c r="D10815"/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D10816"/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D10817"/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D10818"/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D10831"/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D10832"/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D10843"/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D10845"/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D10846"/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D10847"/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19929</v>
      </c>
      <c r="G10851" t="s">
        <v>4878</v>
      </c>
    </row>
    <row r="10852" spans="1:7" hidden="1" x14ac:dyDescent="0.25">
      <c r="A10852" t="s">
        <v>18691</v>
      </c>
      <c r="D10852"/>
      <c r="F10852" t="s">
        <v>19932</v>
      </c>
      <c r="G10852" t="s">
        <v>4860</v>
      </c>
    </row>
    <row r="10853" spans="1:7" hidden="1" x14ac:dyDescent="0.25">
      <c r="A10853" t="s">
        <v>18691</v>
      </c>
      <c r="D10853"/>
      <c r="F10853" t="s">
        <v>19935</v>
      </c>
      <c r="G10853" t="s">
        <v>4860</v>
      </c>
    </row>
    <row r="10854" spans="1:7" hidden="1" x14ac:dyDescent="0.25">
      <c r="A10854" t="s">
        <v>18691</v>
      </c>
      <c r="D10854"/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D10868"/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D10874"/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D10875"/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D10876"/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D10877"/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D10878"/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D10879"/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D10880"/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D10881"/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D10882"/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D10883"/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D10884"/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D10885"/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D10886"/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D10887"/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D10888"/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D10889"/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D10890"/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D10904"/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D10910"/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D10911"/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D10916"/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D10938"/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D10939"/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D10942"/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D10943"/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D10944"/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D10945"/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D10946"/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D10947"/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D10948"/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D10949"/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D10950"/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D10960"/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D10964"/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D10968"/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D10971"/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D10973"/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D10974"/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D10975"/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D10977"/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D10978"/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D10979"/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D10985"/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D10986"/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D10997"/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D10998"/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D11004"/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D11036"/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D11037"/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D11038"/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D11039"/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D11040"/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D11041"/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D11042"/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D11043"/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D11044"/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D11045"/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D11046"/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D11047"/>
      <c r="F11047" t="s">
        <v>20519</v>
      </c>
      <c r="G11047" t="s">
        <v>91</v>
      </c>
    </row>
    <row r="11048" spans="1:7" hidden="1" x14ac:dyDescent="0.25">
      <c r="A11048" t="s">
        <v>803</v>
      </c>
      <c r="D11048"/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D11049"/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D11050"/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D11051"/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20555</v>
      </c>
      <c r="G11056" t="s">
        <v>4878</v>
      </c>
    </row>
    <row r="11057" spans="1:7" hidden="1" x14ac:dyDescent="0.25">
      <c r="A11057" t="s">
        <v>18691</v>
      </c>
      <c r="D11057"/>
      <c r="F11057" t="s">
        <v>20531</v>
      </c>
      <c r="G11057" t="s">
        <v>4860</v>
      </c>
    </row>
    <row r="11058" spans="1:7" hidden="1" x14ac:dyDescent="0.25">
      <c r="A11058" t="s">
        <v>18691</v>
      </c>
      <c r="D11058"/>
      <c r="F11058" t="s">
        <v>20534</v>
      </c>
      <c r="G11058" t="s">
        <v>4860</v>
      </c>
    </row>
    <row r="11059" spans="1:7" hidden="1" x14ac:dyDescent="0.25">
      <c r="A11059" t="s">
        <v>18691</v>
      </c>
      <c r="D11059"/>
      <c r="F11059" t="s">
        <v>20537</v>
      </c>
      <c r="G11059" t="s">
        <v>4860</v>
      </c>
    </row>
    <row r="11060" spans="1:7" hidden="1" x14ac:dyDescent="0.25">
      <c r="A11060" t="s">
        <v>18691</v>
      </c>
      <c r="D11060"/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D11075"/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D11085"/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D11088"/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D11089"/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D11094"/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D11095"/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D11096"/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D11097"/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D11098"/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D11099"/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D11100"/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D11101"/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D11102"/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D11103"/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D11104"/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D11105"/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D11106"/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D11133"/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D11140"/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D11141"/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D11156"/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D11157"/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D11163"/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D11170"/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D11171"/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D11172"/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D11174"/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D11175"/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D11179"/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D11181"/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D11182"/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D11189"/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D11190"/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D11191"/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D11236"/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D11237"/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D11238"/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D11239"/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D11240"/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D11241"/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D11242"/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D11243"/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D11244"/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D11245"/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D11246"/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D11247"/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D11248"/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D11249"/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D11250"/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D11251"/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D11254"/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D11255"/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D11256"/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D11257"/>
      <c r="F11257" t="s">
        <v>21113</v>
      </c>
      <c r="G11257" t="s">
        <v>4878</v>
      </c>
    </row>
    <row r="11258" spans="1:7" hidden="1" x14ac:dyDescent="0.25">
      <c r="A11258" t="s">
        <v>18691</v>
      </c>
      <c r="D11258"/>
      <c r="F11258" t="s">
        <v>21116</v>
      </c>
      <c r="G11258" t="s">
        <v>4860</v>
      </c>
    </row>
    <row r="11259" spans="1:7" hidden="1" x14ac:dyDescent="0.25">
      <c r="A11259" t="s">
        <v>21595</v>
      </c>
      <c r="D11259"/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D11260"/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D11261"/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D11262"/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D11263"/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D11270"/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D11271"/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D11278"/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D11279"/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D11280"/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D11281"/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D11282"/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D11283"/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D11284"/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D11285"/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D11286"/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D11287"/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D11288"/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D11289"/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D11290"/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D11291"/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D11292"/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D11293"/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D11294"/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D11295"/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D11321"/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D11322"/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D11324"/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D11329"/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D11335"/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D11339"/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D11340"/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D11345"/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D11346"/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D11347"/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D11349"/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D11378"/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D11379"/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D11380"/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D11381"/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D11382"/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D11383"/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D11384"/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D11385"/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D11386"/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D11387"/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D11388"/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D11389"/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 s="20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D11398"/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D11399"/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D11401"/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D11403"/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D11404"/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D11405"/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D11406"/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D11407"/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D11408"/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D11409"/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D11410"/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D11411"/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D11412"/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D11413"/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D11427"/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D11428"/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D11429"/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D11430"/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D11431"/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D11432"/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D11440"/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D11441"/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D11443"/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D11453"/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D11454"/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D11455"/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D11456"/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D11457"/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D11464"/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D11465"/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D11466"/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D11486"/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D11525"/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D11526"/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D11527"/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D11528"/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D11529"/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D11530"/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D11531"/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D11532"/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D11534"/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D11535"/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D11539"/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D11540"/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D11541"/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D11542"/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D11543"/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D11544"/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D11545"/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D11546"/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D11547"/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D11548"/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D11549"/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D11550"/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D11551"/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D11552"/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D11567"/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D11568"/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D11569"/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D11570"/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D11571"/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D11572"/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D11573"/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D11574"/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D11575"/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D11588"/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D11589"/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D11601"/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D11602"/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D11603"/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D11604"/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D11605"/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D11606"/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D11607"/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D11608"/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D11609"/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D11610"/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D11611"/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D11612"/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D11615"/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D11644"/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D11649"/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D11652"/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D11663"/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D11664"/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D11702"/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D11703"/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D11704"/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D11705"/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D11706"/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D11720"/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D11721"/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D11722"/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D11723"/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D11724"/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D11725"/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D11726"/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D11727"/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D11728"/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D11729"/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D11730"/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D11731"/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D11732"/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D11743"/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D11744"/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D11745"/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D11746"/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D11747"/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D11748"/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D11749"/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D11750"/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D11761"/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D11767"/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D11768"/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D11769"/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D11770"/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D11771"/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D11824"/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D11830"/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D11842"/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D11849"/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D11850"/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D11852"/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D11853"/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D11873"/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D11874"/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D11875"/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D11878"/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D11879"/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D11880"/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D11881"/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D11882"/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D11883"/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D11884"/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D11885"/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D11886"/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D11887"/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D11888"/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D11889"/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D11890"/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D11891"/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D11892"/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D11893"/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D11897"/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D11898"/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D11899"/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D11900"/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D11901"/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D11902"/>
      <c r="F11902" t="s">
        <v>23116</v>
      </c>
      <c r="G11902" t="s">
        <v>4860</v>
      </c>
    </row>
    <row r="11903" spans="1:7" hidden="1" x14ac:dyDescent="0.25">
      <c r="A11903" t="s">
        <v>23691</v>
      </c>
      <c r="D11903"/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D11904"/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D11905"/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D11906"/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D11907"/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D11914"/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D11920"/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D11921"/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D11922"/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D11923"/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D11924"/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D11930"/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D11931"/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D11932"/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D11936"/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D11941"/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D11944"/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D11957"/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D11958"/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D11959"/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D11960"/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D11961"/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D11962"/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D11963"/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D11964"/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D11965"/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D11966"/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D11967"/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D11968"/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D11969"/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D11970"/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D11971"/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D11972"/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D11973"/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D11974"/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D11975"/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D11976"/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D11977"/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D11978"/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D11979"/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D11980"/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D11981"/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D11982"/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D11983"/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D11984"/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D11985"/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D11989"/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D11990"/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D11992"/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D11993"/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D11994"/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D11995"/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D11996"/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D11997"/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D11998"/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D11999"/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D12000"/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D12001"/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D12002"/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D12003"/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D12004"/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D12005"/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D12006"/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D12007"/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D12008"/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D12009"/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D12010"/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D12011"/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D12012"/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D12013"/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D12014"/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D12015"/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D12016"/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D12018"/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D12019"/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D12021"/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D12024"/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D12032"/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D12041"/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D12048"/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D12051"/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D12054"/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D12081"/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D12082"/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D12083"/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D12084"/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D12085"/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D12086"/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D12087"/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D12088"/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D12095"/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D12096"/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D12097"/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D12105"/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D12106"/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D12107"/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D12108"/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D12109"/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D12110"/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D12129"/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D12147"/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D12148"/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D12149"/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D12150"/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D12151"/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D12152"/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D12153"/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D12157"/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D12158"/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D12177"/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D12178"/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D12186"/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D12187"/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D12188"/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D12189"/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D12192"/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D12193"/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D12194"/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D12195"/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D12202"/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D12203"/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D12204"/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D12205"/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D12206"/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D12213"/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D12221"/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D12222"/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D12223"/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D12224"/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D12229"/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D12230"/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D12231"/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D12235"/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D12243"/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D12244"/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D12245"/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D12249"/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D12272"/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D12280"/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D12281"/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D12282"/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D12283"/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D12284"/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D12285"/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D12286"/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D12287"/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D12288"/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D12289"/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D12290"/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D12291"/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D12292"/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D12293"/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D12294"/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D12295"/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D12296"/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D12297"/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D12298"/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D12299"/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D12300"/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D12301"/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D12302"/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D12314"/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D12315"/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D12316"/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D12317"/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D12318"/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D12319"/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D12320"/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D12321"/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D12322"/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D12323"/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D12324"/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D12330"/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D12336"/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D12337"/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D12338"/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D12339"/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D12340"/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D12341"/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D12342"/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D12349"/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D12350"/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D12351"/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D12365"/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D12384"/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D12390"/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D12392"/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D12393"/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D12394"/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D12395"/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D12396"/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D12397"/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D12398"/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D12407"/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D12416"/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D12421"/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D12441"/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D12442"/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D12443"/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D12444"/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D12445"/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D12474"/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D12478"/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D12479"/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D12480"/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D12481"/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D12482"/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D12483"/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D12484"/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D12485"/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D12486"/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D12487"/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D12488"/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D12490"/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D12491"/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D12492"/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D12501"/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D12502"/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D12503"/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D12504"/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D12505"/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D12506"/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D12507"/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D12508"/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D12509"/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D12510"/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D12511"/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D12512"/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D12513"/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D12514"/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D12515"/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D12516"/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D12517"/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D12518"/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D12530"/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D12533"/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D12534"/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D12535"/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D12536"/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D12537"/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D12538"/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D12539"/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D12540"/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D12547"/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D12554"/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D12555"/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D12592"/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D12602"/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D12610"/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D12622"/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D12624"/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D12662"/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D12664"/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D12669"/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D12670"/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D12673"/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D12674"/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D12675"/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D12677"/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D12681"/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D12682"/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D12704"/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D12705"/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D12706"/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D12707"/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D12708"/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D12709"/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D12710"/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D12711"/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D12712"/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D12713"/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D12715"/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D12719"/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D12720"/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D12721"/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D12722"/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D12723"/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D12724"/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D12725"/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D12727"/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D12728"/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D12729"/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D12730"/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D12731"/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D12732"/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D12733"/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D12736"/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D12741"/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D12742"/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D12743"/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D12744"/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D12747"/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D12776"/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D12778"/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D12779"/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D12781"/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D12795"/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D12797"/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D12821"/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D12822"/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D12825"/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D12826"/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D12827"/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D12828"/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25963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D12855"/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D12856"/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D12857"/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D12858"/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D12859"/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D12860"/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D12861"/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D12862"/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D12863"/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D12864"/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D12865"/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D12866"/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D12868"/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D12869"/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D12870"/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D12871"/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D12872"/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D12873"/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D12874"/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D12875"/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D12876"/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D12877"/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D12887"/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D12888"/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D12889"/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D12890"/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D12891"/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D12940"/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D12941"/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D12962"/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D12963"/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D12965"/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D12966"/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D12967"/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D12968"/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D12969"/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D12971"/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D12973"/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D12984"/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D12985"/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D12986"/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D12987"/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D12988"/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D13011"/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D13016"/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26565</v>
      </c>
      <c r="G13018" t="s">
        <v>4868</v>
      </c>
    </row>
    <row r="13019" spans="1:7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D13026"/>
      <c r="F13026" t="s">
        <v>26594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D13029"/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D13030"/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D13031"/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D13032"/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D13033"/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D13034"/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D13035"/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D13036"/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D13037"/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D13038"/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D13039"/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D13040"/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D13041"/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D13042"/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D13043"/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D13044"/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D13070"/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D13071"/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D13072"/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D13073"/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D13074"/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D13075"/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D13076"/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D13077"/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D13078"/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D13079"/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D13080"/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D13081"/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D13082"/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D13083"/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D13084"/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D13085"/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D13093"/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D13094"/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D13095"/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D13096"/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D13097"/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D13098"/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D13106"/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D13121"/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D13153"/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D13164"/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D13165"/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D13166"/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D13173"/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27088</v>
      </c>
      <c r="G13216" t="s">
        <v>4868</v>
      </c>
    </row>
    <row r="13217" spans="1:7" x14ac:dyDescent="0.25">
      <c r="A13217" t="s">
        <v>7825</v>
      </c>
      <c r="B13217" t="s">
        <v>646</v>
      </c>
      <c r="D13217" s="20">
        <v>2</v>
      </c>
      <c r="F13217" t="s">
        <v>27091</v>
      </c>
      <c r="G13217" t="s">
        <v>4871</v>
      </c>
    </row>
    <row r="13218" spans="1:7" x14ac:dyDescent="0.25">
      <c r="A13218" t="s">
        <v>162</v>
      </c>
      <c r="B13218" t="s">
        <v>27244</v>
      </c>
      <c r="C13218" t="s">
        <v>53</v>
      </c>
      <c r="D13218" s="20">
        <v>2</v>
      </c>
      <c r="E13218" t="s">
        <v>27245</v>
      </c>
      <c r="F13218" t="s">
        <v>27094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D13238"/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D13239"/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D13240"/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D13241"/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D13242"/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D13243"/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D13244"/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D13245"/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D13246"/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D13247"/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D13248"/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D13253"/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D13254"/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D13255"/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D13256"/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D13257"/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D13258"/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D13259"/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D13260"/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D13261"/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D13264"/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D13266"/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D13267"/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D13268"/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D13269"/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D13270"/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D13271"/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D13276"/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D13277"/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D13278"/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D13279"/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D13280"/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D13281"/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D13304"/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D13305"/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D13306"/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D13307"/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D13338"/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D13339"/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D13340"/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D13341"/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D13342"/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D13347"/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D13348"/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27546</v>
      </c>
      <c r="G13354" t="s">
        <v>4868</v>
      </c>
    </row>
    <row r="13355" spans="1:7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D13362"/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D13363"/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D13364"/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D13365"/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D13366"/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D13367"/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D13368"/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D13369"/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D13375"/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D13376"/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D13377"/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D13378"/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D13379"/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D13380"/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D13381"/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D13382"/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D13384"/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D13385"/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D13386"/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D13387"/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D13388"/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D13389"/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D13390"/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D13391"/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D13392"/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D13393"/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D13395"/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D13396"/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D13397"/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D13398"/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D13399"/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D13409"/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D13413"/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D13415"/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D13416"/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D13417"/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D13418"/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D13419"/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D13433"/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D13491"/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D13512"/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D13520"/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D13521"/>
      <c r="F13521" t="s">
        <v>28106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D13531"/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D13532"/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D13533"/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D13534"/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D13537"/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D13538"/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D13539"/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D13540"/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D13546"/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D13547"/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D13548"/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D13563"/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28246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D13575"/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D13576"/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D13577"/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D13578"/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D13579"/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D13580"/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D13581"/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D13582"/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D13583"/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D13584"/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D13585"/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D13586"/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D13587"/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D13590"/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D13591"/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D13592"/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D13593"/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D13594"/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D13595"/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D13596"/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D13597"/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D13598"/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D13599"/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D13600"/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D13601"/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D13602"/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D13603"/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D13604"/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D13605"/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D13606"/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D13607"/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D13608"/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D13609"/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D13610"/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D13625"/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D13626"/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D13627"/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D13628"/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D13629"/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D13630"/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D13631"/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D13639"/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D13641"/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D13644"/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D13645"/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D13651"/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D13652"/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D13653"/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D13654"/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D13655"/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D13656"/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D13657"/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D13658"/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D13659"/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D13660"/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D13676"/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D13677"/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D13678"/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D13679"/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D13680"/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D13681"/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D13682"/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D13683"/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D13692"/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D13693"/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D13694"/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D13695"/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D13701"/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D13703"/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D13704"/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D13705"/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D13706"/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D13709"/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D13715"/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D13722"/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D13723"/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D13724"/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D13726"/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D13727"/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D13728"/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D13729"/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D13730"/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D13731"/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D13732"/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28774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D13752"/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D13754"/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D13755"/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D13756"/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D13757"/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D13758"/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D13759"/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D13760"/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D13761"/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D13762"/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D13763"/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D13764"/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D13765"/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D13766"/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D13767"/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D13772"/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D13773"/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D13774"/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D13775"/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D13776"/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D13777"/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D13778"/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D13779"/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D13780"/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D13781"/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D13782"/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D13783"/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D13788"/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D13793"/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D13794"/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D13795"/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D13796"/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D13797"/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D13832"/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D13833"/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D13834"/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D13835"/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D13836"/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D13837"/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D13838"/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29132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D13855"/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D13856"/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D13857"/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D13858"/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D13859"/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D13860"/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D13861"/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D13862"/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D13867"/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D13868"/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D13869"/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D13870"/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D13871"/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D13872"/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D13873"/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D13874"/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D13875"/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D13876"/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D13877"/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D13878"/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D13879"/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D13880"/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D13881"/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D13882"/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D13883"/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D13884"/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D13885"/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D13886"/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D13887"/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D13888"/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D13899"/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D13900"/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D13901"/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D13902"/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D13903"/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D13904"/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D13905"/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D13906"/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D13907"/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D13908"/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D13909"/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D13951"/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D13952"/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D13954"/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D13955"/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D13956"/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D13957"/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D13974"/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D13975"/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D13984"/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D13985"/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D13986"/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D13987"/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D13988"/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D13989"/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D13990"/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29507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D14011"/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D14012"/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D14013"/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D14014"/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D14015"/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D14016"/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D14020"/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D14021"/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D14022"/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D14023"/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D14024"/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D14025"/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D14034"/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D14035"/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D14036"/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D14037"/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D14038"/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D14039"/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D14040"/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D14041"/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D14042"/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D14046"/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D14055"/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D14056"/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D14058"/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D14060"/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29857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D14093"/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D14094"/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D14095"/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D14096"/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D14097"/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D14098"/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D14099"/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D14100"/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D14101"/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D14102"/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D14103"/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D14104"/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D14105"/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D14106"/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D14107"/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D14108"/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D14109"/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D14110"/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D14111"/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D14112"/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D14113"/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D14114"/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D14115"/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D14116"/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D14117"/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D14118"/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D14122"/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D14123"/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D14124"/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D14125"/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D14126"/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D14127"/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D14128"/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D14129"/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D14130"/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D14131"/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D14132"/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D14133"/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D14134"/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D14135"/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D14136"/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D14137"/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D14138"/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D14139"/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D14140"/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D14141"/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D14142"/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D14143"/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D14144"/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D14145"/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D14146"/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D14147"/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D14148"/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D14149"/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D14150"/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D14151"/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D14152"/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D14153"/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D14154"/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D14155"/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D14156"/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D14157"/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D14158"/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D14159"/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D14160"/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D14161"/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D14162"/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D14163"/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D14164"/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D14165"/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D14166"/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D14167"/>
      <c r="F14167" t="s">
        <v>29948</v>
      </c>
      <c r="G14167" t="s">
        <v>4860</v>
      </c>
    </row>
    <row r="14168" spans="1:7" hidden="1" x14ac:dyDescent="0.25">
      <c r="A14168" t="s">
        <v>30483</v>
      </c>
      <c r="D14168"/>
      <c r="F14168" t="s">
        <v>29951</v>
      </c>
      <c r="G14168" t="s">
        <v>4860</v>
      </c>
    </row>
    <row r="14169" spans="1:7" hidden="1" x14ac:dyDescent="0.25">
      <c r="A14169" t="s">
        <v>30483</v>
      </c>
      <c r="D14169"/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D14170"/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D14171"/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D14172"/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D14173"/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D14174"/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D14175"/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D14176"/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D14184"/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D14190"/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D14191"/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D14192"/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D14193"/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D14194"/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D14195"/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D14199"/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D14203"/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D14206"/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D14207"/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D14219"/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D14220"/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D14223"/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D14229"/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D14231"/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D14232"/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D14233"/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D14234"/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D14236"/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D14237"/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D14244"/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D14263"/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D14264"/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D14265"/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D14271"/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D14272"/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30440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D14291"/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D14293"/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D14294"/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D14295"/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D14296"/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D14297"/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D14298"/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D14299"/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D14300"/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D14304"/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D14305"/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D14306"/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D14307"/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D14308"/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D14309"/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D14310"/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D14311"/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D14312"/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D14313"/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D14314"/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D14315"/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D14319"/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D14320"/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D14321"/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D14322"/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D14328"/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D14329"/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D14330"/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D14331"/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D14332"/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D14333"/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D14334"/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D14335"/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D14336"/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D14337"/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D14345"/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D14346"/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D14349"/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D14354"/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D14355"/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D14361"/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D14379"/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30787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D14396"/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D14397"/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D14398"/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D14399"/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D14400"/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D14401"/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D14402"/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D14403"/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D14404"/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D14405"/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D14407"/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D14408"/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D14409"/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D14410"/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D14413"/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D14415"/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D14416"/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D14417"/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D14418"/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D14419"/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D14420"/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D14421"/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D14422"/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D14423"/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D14424"/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D14425"/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D14426"/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D14427"/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D14428"/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D14429"/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D14430"/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D14431"/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D14432"/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D14433"/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D14435"/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D14436"/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D14438"/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D14439"/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D14446"/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D14447"/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D14448"/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D14452"/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D14453"/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D14454"/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D14461"/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D14465"/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D14466"/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D14467"/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D14468"/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D14469"/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D14470"/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D14471"/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D14472"/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D14473"/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D14486"/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D14497"/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D14498"/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D14500"/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D14501"/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D14502"/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D14504"/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31273</v>
      </c>
      <c r="D14522"/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31274</v>
      </c>
      <c r="D14523"/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31275</v>
      </c>
      <c r="D14524"/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31229</v>
      </c>
      <c r="G14532" t="s">
        <v>4868</v>
      </c>
    </row>
    <row r="14533" spans="1:7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31276</v>
      </c>
      <c r="E14538" t="s">
        <v>4871</v>
      </c>
      <c r="F14538" t="s">
        <v>31247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31301</v>
      </c>
      <c r="D14544"/>
      <c r="F14544" t="s">
        <v>31277</v>
      </c>
      <c r="G14544" t="s">
        <v>467</v>
      </c>
    </row>
    <row r="14545" spans="1:7" hidden="1" x14ac:dyDescent="0.25">
      <c r="A14545" t="s">
        <v>304</v>
      </c>
      <c r="B14545" t="s">
        <v>31301</v>
      </c>
      <c r="D14545"/>
      <c r="F14545" t="s">
        <v>31280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31289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31283</v>
      </c>
      <c r="G14547" t="s">
        <v>29619</v>
      </c>
    </row>
    <row r="14548" spans="1:7" hidden="1" x14ac:dyDescent="0.25">
      <c r="A14548" t="s">
        <v>803</v>
      </c>
      <c r="B14548" t="s">
        <v>8</v>
      </c>
      <c r="D14548"/>
      <c r="F14548" t="s">
        <v>31298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31286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31292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31295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31302</v>
      </c>
      <c r="G14552" t="s">
        <v>467</v>
      </c>
    </row>
    <row r="14553" spans="1:7" hidden="1" x14ac:dyDescent="0.25">
      <c r="A14553" t="s">
        <v>4</v>
      </c>
      <c r="B14553" t="s">
        <v>15894</v>
      </c>
      <c r="D14553"/>
      <c r="F14553" t="s">
        <v>31305</v>
      </c>
      <c r="G14553" t="s">
        <v>467</v>
      </c>
    </row>
    <row r="14554" spans="1:7" hidden="1" x14ac:dyDescent="0.25">
      <c r="A14554" t="s">
        <v>4</v>
      </c>
      <c r="B14554" t="s">
        <v>19054</v>
      </c>
      <c r="D14554"/>
      <c r="F14554" t="s">
        <v>31308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31311</v>
      </c>
      <c r="G14555" t="s">
        <v>467</v>
      </c>
    </row>
    <row r="14556" spans="1:7" hidden="1" x14ac:dyDescent="0.25">
      <c r="A14556" t="s">
        <v>15042</v>
      </c>
      <c r="B14556" t="s">
        <v>86</v>
      </c>
      <c r="D14556"/>
      <c r="F14556" t="s">
        <v>31314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31317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31320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31323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31326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31578</v>
      </c>
      <c r="F14561" t="s">
        <v>31329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31332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31335</v>
      </c>
      <c r="G14563" t="s">
        <v>467</v>
      </c>
    </row>
    <row r="14564" spans="1:7" hidden="1" x14ac:dyDescent="0.25">
      <c r="A14564" t="s">
        <v>803</v>
      </c>
      <c r="B14564" t="s">
        <v>15894</v>
      </c>
      <c r="D14564"/>
      <c r="F14564" t="s">
        <v>31338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31341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31344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31578</v>
      </c>
      <c r="F14567" t="s">
        <v>31347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31350</v>
      </c>
      <c r="G14568" t="s">
        <v>467</v>
      </c>
    </row>
    <row r="14569" spans="1:7" hidden="1" x14ac:dyDescent="0.25">
      <c r="A14569" t="s">
        <v>803</v>
      </c>
      <c r="B14569" t="s">
        <v>15894</v>
      </c>
      <c r="D14569"/>
      <c r="F14569" t="s">
        <v>31353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31356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31359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31362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31365</v>
      </c>
      <c r="G14573" t="s">
        <v>468</v>
      </c>
    </row>
    <row r="14574" spans="1:7" hidden="1" x14ac:dyDescent="0.25">
      <c r="A14574" t="s">
        <v>803</v>
      </c>
      <c r="B14574" t="s">
        <v>19054</v>
      </c>
      <c r="D14574"/>
      <c r="F14574" t="s">
        <v>31368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31371</v>
      </c>
      <c r="G14575" t="s">
        <v>468</v>
      </c>
    </row>
    <row r="14576" spans="1:7" hidden="1" x14ac:dyDescent="0.25">
      <c r="A14576" t="s">
        <v>4</v>
      </c>
      <c r="B14576" t="s">
        <v>31579</v>
      </c>
      <c r="D14576"/>
      <c r="F14576" t="s">
        <v>31374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31377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31380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31383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31386</v>
      </c>
      <c r="G14580" t="s">
        <v>29619</v>
      </c>
    </row>
    <row r="14581" spans="1:7" hidden="1" x14ac:dyDescent="0.25">
      <c r="A14581" t="s">
        <v>31580</v>
      </c>
      <c r="B14581" t="s">
        <v>646</v>
      </c>
      <c r="D14581"/>
      <c r="F14581" t="s">
        <v>31389</v>
      </c>
      <c r="G14581" t="s">
        <v>29619</v>
      </c>
    </row>
    <row r="14582" spans="1:7" hidden="1" x14ac:dyDescent="0.25">
      <c r="A14582" t="s">
        <v>31580</v>
      </c>
      <c r="B14582" t="s">
        <v>646</v>
      </c>
      <c r="D14582"/>
      <c r="E14582" t="s">
        <v>1140</v>
      </c>
      <c r="F14582" t="s">
        <v>31392</v>
      </c>
      <c r="G14582" t="s">
        <v>29619</v>
      </c>
    </row>
    <row r="14583" spans="1:7" hidden="1" x14ac:dyDescent="0.25">
      <c r="A14583" t="s">
        <v>803</v>
      </c>
      <c r="B14583" t="s">
        <v>8</v>
      </c>
      <c r="D14583"/>
      <c r="F14583" t="s">
        <v>31395</v>
      </c>
      <c r="G14583" t="s">
        <v>29619</v>
      </c>
    </row>
    <row r="14584" spans="1:7" hidden="1" x14ac:dyDescent="0.25">
      <c r="A14584" t="s">
        <v>803</v>
      </c>
      <c r="B14584" t="s">
        <v>8</v>
      </c>
      <c r="D14584"/>
      <c r="F14584" t="s">
        <v>31398</v>
      </c>
      <c r="G14584" t="s">
        <v>29619</v>
      </c>
    </row>
    <row r="14585" spans="1:7" hidden="1" x14ac:dyDescent="0.25">
      <c r="A14585" t="s">
        <v>31581</v>
      </c>
      <c r="B14585" t="s">
        <v>646</v>
      </c>
      <c r="D14585"/>
      <c r="F14585" t="s">
        <v>31401</v>
      </c>
      <c r="G14585" t="s">
        <v>29619</v>
      </c>
    </row>
    <row r="14586" spans="1:7" hidden="1" x14ac:dyDescent="0.25">
      <c r="A14586" t="s">
        <v>803</v>
      </c>
      <c r="B14586" t="s">
        <v>8</v>
      </c>
      <c r="D14586"/>
      <c r="F14586" t="s">
        <v>31404</v>
      </c>
      <c r="G14586" t="s">
        <v>29619</v>
      </c>
    </row>
    <row r="14587" spans="1:7" hidden="1" x14ac:dyDescent="0.25">
      <c r="A14587" t="s">
        <v>4</v>
      </c>
      <c r="B14587" t="s">
        <v>646</v>
      </c>
      <c r="D14587"/>
      <c r="F14587" t="s">
        <v>31407</v>
      </c>
      <c r="G14587" t="s">
        <v>29619</v>
      </c>
    </row>
    <row r="14588" spans="1:7" hidden="1" x14ac:dyDescent="0.25">
      <c r="A14588" t="s">
        <v>4</v>
      </c>
      <c r="B14588" t="s">
        <v>646</v>
      </c>
      <c r="D14588"/>
      <c r="F14588" t="s">
        <v>31410</v>
      </c>
      <c r="G14588" t="s">
        <v>29619</v>
      </c>
    </row>
    <row r="14589" spans="1:7" hidden="1" x14ac:dyDescent="0.25">
      <c r="A14589" t="s">
        <v>31582</v>
      </c>
      <c r="B14589" t="s">
        <v>646</v>
      </c>
      <c r="D14589"/>
      <c r="F14589" t="s">
        <v>31413</v>
      </c>
      <c r="G14589" t="s">
        <v>29619</v>
      </c>
    </row>
    <row r="14590" spans="1:7" hidden="1" x14ac:dyDescent="0.25">
      <c r="A14590" t="s">
        <v>31582</v>
      </c>
      <c r="B14590" t="s">
        <v>646</v>
      </c>
      <c r="D14590"/>
      <c r="E14590" t="s">
        <v>1140</v>
      </c>
      <c r="F14590" t="s">
        <v>31416</v>
      </c>
      <c r="G14590" t="s">
        <v>29619</v>
      </c>
    </row>
    <row r="14591" spans="1:7" hidden="1" x14ac:dyDescent="0.25">
      <c r="A14591" t="s">
        <v>31581</v>
      </c>
      <c r="B14591" t="s">
        <v>646</v>
      </c>
      <c r="D14591"/>
      <c r="F14591" t="s">
        <v>31419</v>
      </c>
      <c r="G14591" t="s">
        <v>29619</v>
      </c>
    </row>
    <row r="14592" spans="1:7" hidden="1" x14ac:dyDescent="0.25">
      <c r="A14592" t="s">
        <v>803</v>
      </c>
      <c r="B14592" t="s">
        <v>8</v>
      </c>
      <c r="D14592"/>
      <c r="F14592" t="s">
        <v>31422</v>
      </c>
      <c r="G14592" t="s">
        <v>29619</v>
      </c>
    </row>
    <row r="14593" spans="1:7" hidden="1" x14ac:dyDescent="0.25">
      <c r="A14593" t="s">
        <v>5011</v>
      </c>
      <c r="B14593" t="s">
        <v>646</v>
      </c>
      <c r="D14593"/>
      <c r="F14593" t="s">
        <v>31425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31428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31431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31434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31437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31440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31443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31446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31449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31452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31455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31458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31461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31464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31467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31470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31473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31476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31479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31482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31485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31488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31491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31494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31497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31500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31503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31506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31509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31512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31515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31518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31521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31524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31527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31530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31533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31536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31539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31542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31545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31548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31551</v>
      </c>
      <c r="G14635" t="s">
        <v>4526</v>
      </c>
    </row>
    <row r="14636" spans="1:7" hidden="1" x14ac:dyDescent="0.25">
      <c r="A14636" t="s">
        <v>4</v>
      </c>
      <c r="B14636" t="s">
        <v>29625</v>
      </c>
      <c r="D14636"/>
      <c r="F14636" t="s">
        <v>31554</v>
      </c>
      <c r="G14636" t="s">
        <v>4526</v>
      </c>
    </row>
    <row r="14637" spans="1:7" hidden="1" x14ac:dyDescent="0.25">
      <c r="A14637" t="s">
        <v>4</v>
      </c>
      <c r="B14637" t="s">
        <v>29625</v>
      </c>
      <c r="D14637"/>
      <c r="E14637" t="s">
        <v>1140</v>
      </c>
      <c r="F14637" t="s">
        <v>31557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31560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31563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31566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31569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31572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31575</v>
      </c>
      <c r="G14643" t="s">
        <v>4526</v>
      </c>
    </row>
    <row r="14644" spans="1:7" hidden="1" x14ac:dyDescent="0.25">
      <c r="A14644" t="s">
        <v>91</v>
      </c>
      <c r="B14644" t="s">
        <v>12992</v>
      </c>
      <c r="D14644"/>
      <c r="F14644" t="s">
        <v>31664</v>
      </c>
      <c r="G14644" t="s">
        <v>91</v>
      </c>
    </row>
    <row r="14645" spans="1:7" hidden="1" x14ac:dyDescent="0.25">
      <c r="A14645" t="s">
        <v>62</v>
      </c>
      <c r="B14645" t="s">
        <v>12992</v>
      </c>
      <c r="D14645"/>
      <c r="F14645" t="s">
        <v>31667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32230</v>
      </c>
      <c r="D14646"/>
      <c r="F14646" t="s">
        <v>31670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32231</v>
      </c>
      <c r="D14647"/>
      <c r="F14647" t="s">
        <v>31673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32231</v>
      </c>
      <c r="D14648"/>
      <c r="E14648" t="s">
        <v>1140</v>
      </c>
      <c r="F14648" t="s">
        <v>31676</v>
      </c>
      <c r="G14648" t="s">
        <v>91</v>
      </c>
    </row>
    <row r="14649" spans="1:7" hidden="1" x14ac:dyDescent="0.25">
      <c r="A14649" t="s">
        <v>91</v>
      </c>
      <c r="B14649" t="s">
        <v>70</v>
      </c>
      <c r="D14649"/>
      <c r="F14649" t="s">
        <v>31679</v>
      </c>
      <c r="G14649" t="s">
        <v>91</v>
      </c>
    </row>
    <row r="14650" spans="1:7" hidden="1" x14ac:dyDescent="0.25">
      <c r="A14650" t="s">
        <v>62</v>
      </c>
      <c r="B14650" t="s">
        <v>70</v>
      </c>
      <c r="D14650"/>
      <c r="F14650" t="s">
        <v>31682</v>
      </c>
      <c r="G14650" t="s">
        <v>91</v>
      </c>
    </row>
    <row r="14651" spans="1:7" hidden="1" x14ac:dyDescent="0.25">
      <c r="A14651" t="s">
        <v>91</v>
      </c>
      <c r="B14651" t="s">
        <v>32232</v>
      </c>
      <c r="C14651" t="s">
        <v>32233</v>
      </c>
      <c r="D14651"/>
      <c r="E14651" t="s">
        <v>1135</v>
      </c>
      <c r="F14651" t="s">
        <v>31685</v>
      </c>
      <c r="G14651" t="s">
        <v>91</v>
      </c>
    </row>
    <row r="14652" spans="1:7" hidden="1" x14ac:dyDescent="0.25">
      <c r="A14652" t="s">
        <v>62</v>
      </c>
      <c r="B14652" t="s">
        <v>32232</v>
      </c>
      <c r="C14652" t="s">
        <v>32233</v>
      </c>
      <c r="D14652"/>
      <c r="F14652" t="s">
        <v>31688</v>
      </c>
      <c r="G14652" t="s">
        <v>91</v>
      </c>
    </row>
    <row r="14653" spans="1:7" hidden="1" x14ac:dyDescent="0.25">
      <c r="A14653" t="s">
        <v>803</v>
      </c>
      <c r="B14653" t="s">
        <v>8</v>
      </c>
      <c r="D14653"/>
      <c r="F14653" t="s">
        <v>31691</v>
      </c>
      <c r="G14653" t="s">
        <v>91</v>
      </c>
    </row>
    <row r="14654" spans="1:7" hidden="1" x14ac:dyDescent="0.25">
      <c r="A14654" t="s">
        <v>91</v>
      </c>
      <c r="B14654" t="s">
        <v>32235</v>
      </c>
      <c r="D14654"/>
      <c r="F14654" t="s">
        <v>31694</v>
      </c>
      <c r="G14654" t="s">
        <v>91</v>
      </c>
    </row>
    <row r="14655" spans="1:7" hidden="1" x14ac:dyDescent="0.25">
      <c r="A14655" t="s">
        <v>85</v>
      </c>
      <c r="B14655" t="s">
        <v>32235</v>
      </c>
      <c r="D14655"/>
      <c r="F14655" t="s">
        <v>31697</v>
      </c>
      <c r="G14655" t="s">
        <v>91</v>
      </c>
    </row>
    <row r="14656" spans="1:7" hidden="1" x14ac:dyDescent="0.25">
      <c r="A14656" t="s">
        <v>64</v>
      </c>
      <c r="B14656" t="s">
        <v>32236</v>
      </c>
      <c r="D14656"/>
      <c r="F14656" t="s">
        <v>31700</v>
      </c>
      <c r="G14656" t="s">
        <v>91</v>
      </c>
    </row>
    <row r="14657" spans="1:7" hidden="1" x14ac:dyDescent="0.25">
      <c r="A14657" t="s">
        <v>7810</v>
      </c>
      <c r="B14657" t="s">
        <v>646</v>
      </c>
      <c r="D14657"/>
      <c r="F14657" t="s">
        <v>31703</v>
      </c>
      <c r="G14657" t="s">
        <v>91</v>
      </c>
    </row>
    <row r="14658" spans="1:7" hidden="1" x14ac:dyDescent="0.25">
      <c r="A14658" t="s">
        <v>7810</v>
      </c>
      <c r="B14658" t="s">
        <v>646</v>
      </c>
      <c r="D14658"/>
      <c r="E14658" t="s">
        <v>1140</v>
      </c>
      <c r="F14658" t="s">
        <v>31706</v>
      </c>
      <c r="G14658" t="s">
        <v>91</v>
      </c>
    </row>
    <row r="14659" spans="1:7" hidden="1" x14ac:dyDescent="0.25">
      <c r="A14659" t="s">
        <v>91</v>
      </c>
      <c r="B14659" t="s">
        <v>32237</v>
      </c>
      <c r="D14659"/>
      <c r="F14659" t="s">
        <v>31709</v>
      </c>
      <c r="G14659" t="s">
        <v>91</v>
      </c>
    </row>
    <row r="14660" spans="1:7" hidden="1" x14ac:dyDescent="0.25">
      <c r="A14660" t="s">
        <v>62</v>
      </c>
      <c r="B14660" t="s">
        <v>32237</v>
      </c>
      <c r="D14660"/>
      <c r="F14660" t="s">
        <v>31712</v>
      </c>
      <c r="G14660" t="s">
        <v>91</v>
      </c>
    </row>
    <row r="14661" spans="1:7" hidden="1" x14ac:dyDescent="0.25">
      <c r="A14661" t="s">
        <v>62</v>
      </c>
      <c r="B14661" t="s">
        <v>8107</v>
      </c>
      <c r="D14661"/>
      <c r="F14661" t="s">
        <v>31715</v>
      </c>
      <c r="G14661" t="s">
        <v>91</v>
      </c>
    </row>
    <row r="14662" spans="1:7" hidden="1" x14ac:dyDescent="0.25">
      <c r="A14662" t="s">
        <v>91</v>
      </c>
      <c r="B14662" t="s">
        <v>32238</v>
      </c>
      <c r="D14662"/>
      <c r="F14662" t="s">
        <v>31718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32239</v>
      </c>
      <c r="D14663"/>
      <c r="F14663" t="s">
        <v>31721</v>
      </c>
      <c r="G14663" t="s">
        <v>91</v>
      </c>
    </row>
    <row r="14664" spans="1:7" hidden="1" x14ac:dyDescent="0.25">
      <c r="A14664" t="s">
        <v>91</v>
      </c>
      <c r="B14664" t="s">
        <v>8107</v>
      </c>
      <c r="D14664"/>
      <c r="F14664" t="s">
        <v>31724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31583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31586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31589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31592</v>
      </c>
      <c r="G14668" t="s">
        <v>4878</v>
      </c>
    </row>
    <row r="14669" spans="1:7" hidden="1" x14ac:dyDescent="0.25">
      <c r="A14669" t="s">
        <v>115</v>
      </c>
      <c r="B14669" t="s">
        <v>32236</v>
      </c>
      <c r="D14669"/>
      <c r="F14669" t="s">
        <v>31595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31598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31601</v>
      </c>
      <c r="G14671" t="s">
        <v>4878</v>
      </c>
    </row>
    <row r="14672" spans="1:7" hidden="1" x14ac:dyDescent="0.25">
      <c r="A14672" t="s">
        <v>4</v>
      </c>
      <c r="B14672" t="s">
        <v>3229</v>
      </c>
      <c r="D14672"/>
      <c r="F14672" t="s">
        <v>31604</v>
      </c>
      <c r="G14672" t="s">
        <v>4860</v>
      </c>
    </row>
    <row r="14673" spans="1:7" hidden="1" x14ac:dyDescent="0.25">
      <c r="A14673" t="s">
        <v>4</v>
      </c>
      <c r="B14673" t="s">
        <v>3229</v>
      </c>
      <c r="D14673"/>
      <c r="F14673" t="s">
        <v>31607</v>
      </c>
      <c r="G14673" t="s">
        <v>4860</v>
      </c>
    </row>
    <row r="14674" spans="1:7" hidden="1" x14ac:dyDescent="0.25">
      <c r="A14674" t="s">
        <v>4</v>
      </c>
      <c r="B14674" t="s">
        <v>3229</v>
      </c>
      <c r="D14674"/>
      <c r="F14674" t="s">
        <v>31610</v>
      </c>
      <c r="G14674" t="s">
        <v>4860</v>
      </c>
    </row>
    <row r="14675" spans="1:7" hidden="1" x14ac:dyDescent="0.25">
      <c r="A14675" t="s">
        <v>4</v>
      </c>
      <c r="B14675" t="s">
        <v>3229</v>
      </c>
      <c r="D14675"/>
      <c r="F14675" t="s">
        <v>31613</v>
      </c>
      <c r="G14675" t="s">
        <v>4860</v>
      </c>
    </row>
    <row r="14676" spans="1:7" hidden="1" x14ac:dyDescent="0.25">
      <c r="A14676" t="s">
        <v>4</v>
      </c>
      <c r="B14676" t="s">
        <v>3229</v>
      </c>
      <c r="D14676"/>
      <c r="F14676" t="s">
        <v>31616</v>
      </c>
      <c r="G14676" t="s">
        <v>4860</v>
      </c>
    </row>
    <row r="14677" spans="1:7" hidden="1" x14ac:dyDescent="0.25">
      <c r="A14677" t="s">
        <v>4</v>
      </c>
      <c r="B14677" t="s">
        <v>8</v>
      </c>
      <c r="D14677"/>
      <c r="F14677" t="s">
        <v>31619</v>
      </c>
      <c r="G14677" t="s">
        <v>4860</v>
      </c>
    </row>
    <row r="14678" spans="1:7" hidden="1" x14ac:dyDescent="0.25">
      <c r="A14678" t="s">
        <v>2283</v>
      </c>
      <c r="B14678" t="s">
        <v>70</v>
      </c>
      <c r="D14678"/>
      <c r="F14678" t="s">
        <v>31622</v>
      </c>
      <c r="G14678" t="s">
        <v>4860</v>
      </c>
    </row>
    <row r="14679" spans="1:7" hidden="1" x14ac:dyDescent="0.25">
      <c r="A14679" t="s">
        <v>4</v>
      </c>
      <c r="B14679" t="s">
        <v>3229</v>
      </c>
      <c r="D14679"/>
      <c r="F14679" t="s">
        <v>31625</v>
      </c>
      <c r="G14679" t="s">
        <v>4860</v>
      </c>
    </row>
    <row r="14680" spans="1:7" hidden="1" x14ac:dyDescent="0.25">
      <c r="A14680" t="s">
        <v>4</v>
      </c>
      <c r="B14680" t="s">
        <v>3229</v>
      </c>
      <c r="D14680"/>
      <c r="F14680" t="s">
        <v>31628</v>
      </c>
      <c r="G14680" t="s">
        <v>4860</v>
      </c>
    </row>
    <row r="14681" spans="1:7" hidden="1" x14ac:dyDescent="0.25">
      <c r="A14681" t="s">
        <v>4</v>
      </c>
      <c r="B14681" t="s">
        <v>3229</v>
      </c>
      <c r="D14681"/>
      <c r="F14681" t="s">
        <v>31631</v>
      </c>
      <c r="G14681" t="s">
        <v>4860</v>
      </c>
    </row>
    <row r="14682" spans="1:7" hidden="1" x14ac:dyDescent="0.25">
      <c r="A14682" t="s">
        <v>32242</v>
      </c>
      <c r="B14682" t="s">
        <v>28828</v>
      </c>
      <c r="D14682"/>
      <c r="F14682" t="s">
        <v>31634</v>
      </c>
      <c r="G14682" t="s">
        <v>4860</v>
      </c>
    </row>
    <row r="14683" spans="1:7" hidden="1" x14ac:dyDescent="0.25">
      <c r="A14683" t="s">
        <v>115</v>
      </c>
      <c r="B14683" t="s">
        <v>32235</v>
      </c>
      <c r="D14683"/>
      <c r="F14683" t="s">
        <v>31637</v>
      </c>
      <c r="G14683" t="s">
        <v>4860</v>
      </c>
    </row>
    <row r="14684" spans="1:7" hidden="1" x14ac:dyDescent="0.25">
      <c r="A14684" t="s">
        <v>32240</v>
      </c>
      <c r="B14684" t="s">
        <v>28828</v>
      </c>
      <c r="D14684"/>
      <c r="F14684" t="s">
        <v>31640</v>
      </c>
      <c r="G14684" t="s">
        <v>4860</v>
      </c>
    </row>
    <row r="14685" spans="1:7" hidden="1" x14ac:dyDescent="0.25">
      <c r="A14685" t="s">
        <v>4</v>
      </c>
      <c r="B14685" t="s">
        <v>3229</v>
      </c>
      <c r="D14685"/>
      <c r="F14685" t="s">
        <v>31643</v>
      </c>
      <c r="G14685" t="s">
        <v>4860</v>
      </c>
    </row>
    <row r="14686" spans="1:7" hidden="1" x14ac:dyDescent="0.25">
      <c r="A14686" t="s">
        <v>4</v>
      </c>
      <c r="B14686" t="s">
        <v>8</v>
      </c>
      <c r="D14686"/>
      <c r="F14686" t="s">
        <v>31646</v>
      </c>
      <c r="G14686" t="s">
        <v>4860</v>
      </c>
    </row>
    <row r="14687" spans="1:7" hidden="1" x14ac:dyDescent="0.25">
      <c r="A14687" t="s">
        <v>2283</v>
      </c>
      <c r="B14687" t="s">
        <v>32241</v>
      </c>
      <c r="D14687"/>
      <c r="F14687" t="s">
        <v>31649</v>
      </c>
      <c r="G14687" t="s">
        <v>4860</v>
      </c>
    </row>
    <row r="14688" spans="1:7" hidden="1" x14ac:dyDescent="0.25">
      <c r="A14688" t="s">
        <v>803</v>
      </c>
      <c r="B14688" t="s">
        <v>8</v>
      </c>
      <c r="D14688"/>
      <c r="F14688" t="s">
        <v>31652</v>
      </c>
      <c r="G14688" t="s">
        <v>4860</v>
      </c>
    </row>
    <row r="14689" spans="1:7" hidden="1" x14ac:dyDescent="0.25">
      <c r="A14689" t="s">
        <v>4</v>
      </c>
      <c r="B14689" t="s">
        <v>3229</v>
      </c>
      <c r="D14689"/>
      <c r="F14689" t="s">
        <v>31655</v>
      </c>
      <c r="G14689" t="s">
        <v>4860</v>
      </c>
    </row>
    <row r="14690" spans="1:7" hidden="1" x14ac:dyDescent="0.25">
      <c r="A14690" t="s">
        <v>803</v>
      </c>
      <c r="B14690" t="s">
        <v>8</v>
      </c>
      <c r="D14690"/>
      <c r="F14690" t="s">
        <v>31658</v>
      </c>
      <c r="G14690" t="s">
        <v>4860</v>
      </c>
    </row>
    <row r="14691" spans="1:7" hidden="1" x14ac:dyDescent="0.25">
      <c r="A14691" t="s">
        <v>4</v>
      </c>
      <c r="B14691" t="s">
        <v>8</v>
      </c>
      <c r="D14691"/>
      <c r="F14691" t="s">
        <v>31661</v>
      </c>
      <c r="G14691" t="s">
        <v>4860</v>
      </c>
    </row>
    <row r="14692" spans="1:7" hidden="1" x14ac:dyDescent="0.25">
      <c r="A14692" t="s">
        <v>803</v>
      </c>
      <c r="B14692" t="s">
        <v>15894</v>
      </c>
      <c r="D14692"/>
      <c r="F14692" t="s">
        <v>32035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32038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32041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32044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32047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32050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32053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32056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32059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34123</v>
      </c>
      <c r="D14701"/>
      <c r="E14701" t="s">
        <v>32244</v>
      </c>
      <c r="F14701" t="s">
        <v>32062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32065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32086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32089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32092</v>
      </c>
      <c r="G14705" t="s">
        <v>468</v>
      </c>
    </row>
    <row r="14706" spans="1:7" hidden="1" x14ac:dyDescent="0.25">
      <c r="A14706" t="s">
        <v>32245</v>
      </c>
      <c r="B14706" t="s">
        <v>646</v>
      </c>
      <c r="D14706"/>
      <c r="F14706" t="s">
        <v>32095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32098</v>
      </c>
      <c r="G14707" t="s">
        <v>468</v>
      </c>
    </row>
    <row r="14708" spans="1:7" hidden="1" x14ac:dyDescent="0.25">
      <c r="A14708" t="s">
        <v>4</v>
      </c>
      <c r="B14708" t="s">
        <v>32246</v>
      </c>
      <c r="D14708"/>
      <c r="F14708" t="s">
        <v>32101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32104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32107</v>
      </c>
      <c r="G14710" t="s">
        <v>29619</v>
      </c>
    </row>
    <row r="14711" spans="1:7" hidden="1" x14ac:dyDescent="0.25">
      <c r="A14711" t="s">
        <v>4524</v>
      </c>
      <c r="B14711" t="s">
        <v>646</v>
      </c>
      <c r="D14711"/>
      <c r="F14711" t="s">
        <v>32110</v>
      </c>
      <c r="G14711" t="s">
        <v>29619</v>
      </c>
    </row>
    <row r="14712" spans="1:7" hidden="1" x14ac:dyDescent="0.25">
      <c r="A14712" t="s">
        <v>803</v>
      </c>
      <c r="B14712" t="s">
        <v>8</v>
      </c>
      <c r="D14712"/>
      <c r="F14712" t="s">
        <v>32113</v>
      </c>
      <c r="G14712" t="s">
        <v>29619</v>
      </c>
    </row>
    <row r="14713" spans="1:7" hidden="1" x14ac:dyDescent="0.25">
      <c r="A14713" t="s">
        <v>803</v>
      </c>
      <c r="B14713" t="s">
        <v>8</v>
      </c>
      <c r="D14713"/>
      <c r="F14713" t="s">
        <v>32116</v>
      </c>
      <c r="G14713" t="s">
        <v>29619</v>
      </c>
    </row>
    <row r="14714" spans="1:7" hidden="1" x14ac:dyDescent="0.25">
      <c r="A14714" t="s">
        <v>803</v>
      </c>
      <c r="B14714" t="s">
        <v>8</v>
      </c>
      <c r="D14714"/>
      <c r="F14714" t="s">
        <v>32119</v>
      </c>
      <c r="G14714" t="s">
        <v>29619</v>
      </c>
    </row>
    <row r="14715" spans="1:7" hidden="1" x14ac:dyDescent="0.25">
      <c r="A14715" t="s">
        <v>4524</v>
      </c>
      <c r="B14715" t="s">
        <v>32247</v>
      </c>
      <c r="D14715"/>
      <c r="F14715" t="s">
        <v>32122</v>
      </c>
      <c r="G14715" t="s">
        <v>29619</v>
      </c>
    </row>
    <row r="14716" spans="1:7" hidden="1" x14ac:dyDescent="0.25">
      <c r="A14716" t="s">
        <v>803</v>
      </c>
      <c r="B14716" t="s">
        <v>8</v>
      </c>
      <c r="D14716"/>
      <c r="F14716" t="s">
        <v>32125</v>
      </c>
      <c r="G14716" t="s">
        <v>29619</v>
      </c>
    </row>
    <row r="14717" spans="1:7" hidden="1" x14ac:dyDescent="0.25">
      <c r="A14717" t="s">
        <v>4524</v>
      </c>
      <c r="B14717" t="s">
        <v>646</v>
      </c>
      <c r="D14717"/>
      <c r="F14717" t="s">
        <v>32128</v>
      </c>
      <c r="G14717" t="s">
        <v>29619</v>
      </c>
    </row>
    <row r="14718" spans="1:7" hidden="1" x14ac:dyDescent="0.25">
      <c r="A14718" t="s">
        <v>803</v>
      </c>
      <c r="B14718" t="s">
        <v>8</v>
      </c>
      <c r="D14718"/>
      <c r="F14718" t="s">
        <v>32131</v>
      </c>
      <c r="G14718" t="s">
        <v>29619</v>
      </c>
    </row>
    <row r="14719" spans="1:7" hidden="1" x14ac:dyDescent="0.25">
      <c r="A14719" t="s">
        <v>803</v>
      </c>
      <c r="B14719" t="s">
        <v>8</v>
      </c>
      <c r="D14719"/>
      <c r="F14719" t="s">
        <v>32134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32137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32140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32143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32146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32149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32152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32155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32158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31778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31781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31784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31787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31790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31793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31796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31799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31802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31805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31808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31811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31814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31817</v>
      </c>
      <c r="G14741" t="s">
        <v>4879</v>
      </c>
    </row>
    <row r="14742" spans="1:7" hidden="1" x14ac:dyDescent="0.25">
      <c r="A14742" t="s">
        <v>4</v>
      </c>
      <c r="B14742" t="s">
        <v>32249</v>
      </c>
      <c r="D14742"/>
      <c r="F14742" t="s">
        <v>31820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31823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31826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31829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31832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31727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31730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31733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31736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31739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31742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31745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31748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31751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31754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31757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31760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31763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31766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31769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31772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31775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31865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31868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31871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31874</v>
      </c>
      <c r="G14767" t="s">
        <v>4881</v>
      </c>
    </row>
    <row r="14768" spans="1:7" hidden="1" x14ac:dyDescent="0.25">
      <c r="A14768" t="s">
        <v>162</v>
      </c>
      <c r="B14768" t="s">
        <v>32234</v>
      </c>
      <c r="C14768" t="s">
        <v>32250</v>
      </c>
      <c r="D14768">
        <v>1</v>
      </c>
      <c r="F14768" t="s">
        <v>31877</v>
      </c>
      <c r="G14768" t="s">
        <v>4881</v>
      </c>
    </row>
    <row r="14769" spans="1:7" hidden="1" x14ac:dyDescent="0.25">
      <c r="A14769" t="s">
        <v>162</v>
      </c>
      <c r="B14769" t="s">
        <v>32234</v>
      </c>
      <c r="C14769" t="s">
        <v>32250</v>
      </c>
      <c r="D14769">
        <v>1</v>
      </c>
      <c r="F14769" t="s">
        <v>31880</v>
      </c>
      <c r="G14769" t="s">
        <v>4881</v>
      </c>
    </row>
    <row r="14770" spans="1:7" hidden="1" x14ac:dyDescent="0.25">
      <c r="A14770" t="s">
        <v>162</v>
      </c>
      <c r="B14770" t="s">
        <v>32234</v>
      </c>
      <c r="C14770" t="s">
        <v>32250</v>
      </c>
      <c r="D14770">
        <v>1</v>
      </c>
      <c r="F14770" t="s">
        <v>31883</v>
      </c>
      <c r="G14770" t="s">
        <v>4881</v>
      </c>
    </row>
    <row r="14771" spans="1:7" hidden="1" x14ac:dyDescent="0.25">
      <c r="A14771" t="s">
        <v>162</v>
      </c>
      <c r="B14771" t="s">
        <v>32234</v>
      </c>
      <c r="C14771" t="s">
        <v>32250</v>
      </c>
      <c r="D14771">
        <v>1</v>
      </c>
      <c r="F14771" t="s">
        <v>31886</v>
      </c>
      <c r="G14771" t="s">
        <v>4881</v>
      </c>
    </row>
    <row r="14772" spans="1:7" hidden="1" x14ac:dyDescent="0.25">
      <c r="A14772" t="s">
        <v>162</v>
      </c>
      <c r="B14772" t="s">
        <v>32234</v>
      </c>
      <c r="C14772" t="s">
        <v>2648</v>
      </c>
      <c r="D14772">
        <v>1</v>
      </c>
      <c r="F14772" t="s">
        <v>31889</v>
      </c>
      <c r="G14772" t="s">
        <v>4881</v>
      </c>
    </row>
    <row r="14773" spans="1:7" hidden="1" x14ac:dyDescent="0.25">
      <c r="A14773" t="s">
        <v>162</v>
      </c>
      <c r="B14773" t="s">
        <v>32234</v>
      </c>
      <c r="C14773" t="s">
        <v>2648</v>
      </c>
      <c r="D14773">
        <v>1</v>
      </c>
      <c r="F14773" t="s">
        <v>31892</v>
      </c>
      <c r="G14773" t="s">
        <v>4881</v>
      </c>
    </row>
    <row r="14774" spans="1:7" hidden="1" x14ac:dyDescent="0.25">
      <c r="A14774" t="s">
        <v>162</v>
      </c>
      <c r="B14774" t="s">
        <v>32234</v>
      </c>
      <c r="C14774" t="s">
        <v>2648</v>
      </c>
      <c r="D14774">
        <v>1</v>
      </c>
      <c r="F14774" t="s">
        <v>31895</v>
      </c>
      <c r="G14774" t="s">
        <v>4881</v>
      </c>
    </row>
    <row r="14775" spans="1:7" hidden="1" x14ac:dyDescent="0.25">
      <c r="A14775" t="s">
        <v>162</v>
      </c>
      <c r="B14775" t="s">
        <v>32234</v>
      </c>
      <c r="C14775" t="s">
        <v>32250</v>
      </c>
      <c r="D14775">
        <v>1</v>
      </c>
      <c r="F14775" t="s">
        <v>31898</v>
      </c>
      <c r="G14775" t="s">
        <v>4881</v>
      </c>
    </row>
    <row r="14776" spans="1:7" hidden="1" x14ac:dyDescent="0.25">
      <c r="A14776" t="s">
        <v>162</v>
      </c>
      <c r="B14776" t="s">
        <v>32234</v>
      </c>
      <c r="C14776" t="s">
        <v>2648</v>
      </c>
      <c r="D14776">
        <v>2</v>
      </c>
      <c r="F14776" t="s">
        <v>31901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31904</v>
      </c>
      <c r="G14777" t="s">
        <v>4881</v>
      </c>
    </row>
    <row r="14778" spans="1:7" hidden="1" x14ac:dyDescent="0.25">
      <c r="A14778" t="s">
        <v>115</v>
      </c>
      <c r="B14778" t="s">
        <v>32236</v>
      </c>
      <c r="D14778"/>
      <c r="F14778" t="s">
        <v>31907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31910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31913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31916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31919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D14783"/>
      <c r="F14783" t="s">
        <v>31835</v>
      </c>
      <c r="G14783" t="s">
        <v>4882</v>
      </c>
    </row>
    <row r="14784" spans="1:7" hidden="1" x14ac:dyDescent="0.25">
      <c r="A14784" t="s">
        <v>131</v>
      </c>
      <c r="B14784" t="s">
        <v>28846</v>
      </c>
      <c r="D14784"/>
      <c r="F14784" t="s">
        <v>31838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31841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31844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31847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31850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31853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31856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31859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31862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31922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31925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31928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31931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31934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31937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31940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31943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31946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31949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31952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31955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31958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31961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31964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31967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31970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31973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31976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31979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31981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31984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31987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31990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31993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31996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31999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32002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32005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32008</v>
      </c>
      <c r="G14822" t="s">
        <v>4526</v>
      </c>
    </row>
    <row r="14823" spans="1:7" hidden="1" x14ac:dyDescent="0.25">
      <c r="A14823" t="s">
        <v>163</v>
      </c>
      <c r="B14823" t="s">
        <v>32238</v>
      </c>
      <c r="C14823" t="s">
        <v>60</v>
      </c>
      <c r="D14823"/>
      <c r="F14823" t="s">
        <v>32011</v>
      </c>
      <c r="G14823" t="s">
        <v>4526</v>
      </c>
    </row>
    <row r="14824" spans="1:7" hidden="1" x14ac:dyDescent="0.25">
      <c r="A14824" t="s">
        <v>163</v>
      </c>
      <c r="B14824" t="s">
        <v>32238</v>
      </c>
      <c r="C14824" t="s">
        <v>60</v>
      </c>
      <c r="D14824"/>
      <c r="F14824" t="s">
        <v>32014</v>
      </c>
      <c r="G14824" t="s">
        <v>4526</v>
      </c>
    </row>
    <row r="14825" spans="1:7" hidden="1" x14ac:dyDescent="0.25">
      <c r="A14825" t="s">
        <v>163</v>
      </c>
      <c r="B14825" t="s">
        <v>32238</v>
      </c>
      <c r="C14825" t="s">
        <v>60</v>
      </c>
      <c r="D14825"/>
      <c r="F14825" t="s">
        <v>32017</v>
      </c>
      <c r="G14825" t="s">
        <v>4526</v>
      </c>
    </row>
    <row r="14826" spans="1:7" hidden="1" x14ac:dyDescent="0.25">
      <c r="A14826" t="s">
        <v>163</v>
      </c>
      <c r="B14826" t="s">
        <v>32238</v>
      </c>
      <c r="C14826" t="s">
        <v>60</v>
      </c>
      <c r="D14826"/>
      <c r="F14826" t="s">
        <v>32020</v>
      </c>
      <c r="G14826" t="s">
        <v>4526</v>
      </c>
    </row>
    <row r="14827" spans="1:7" hidden="1" x14ac:dyDescent="0.25">
      <c r="A14827" t="s">
        <v>163</v>
      </c>
      <c r="B14827" t="s">
        <v>32238</v>
      </c>
      <c r="C14827" t="s">
        <v>60</v>
      </c>
      <c r="D14827"/>
      <c r="F14827" t="s">
        <v>32023</v>
      </c>
      <c r="G14827" t="s">
        <v>4526</v>
      </c>
    </row>
    <row r="14828" spans="1:7" hidden="1" x14ac:dyDescent="0.25">
      <c r="A14828" t="s">
        <v>62</v>
      </c>
      <c r="B14828" t="s">
        <v>32238</v>
      </c>
      <c r="C14828" t="s">
        <v>51</v>
      </c>
      <c r="D14828"/>
      <c r="F14828" t="s">
        <v>32026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32029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32032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32068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32071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32074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32077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32080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32083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32161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32164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32167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32170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32173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32176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32179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32182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32185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32188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32191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32194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32197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32200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32203</v>
      </c>
      <c r="G14851" t="s">
        <v>4868</v>
      </c>
    </row>
    <row r="14852" spans="1:7" x14ac:dyDescent="0.25">
      <c r="A14852" t="s">
        <v>32251</v>
      </c>
      <c r="B14852" t="s">
        <v>28846</v>
      </c>
      <c r="F14852" t="s">
        <v>32206</v>
      </c>
      <c r="G14852" t="s">
        <v>4871</v>
      </c>
    </row>
    <row r="14853" spans="1:7" x14ac:dyDescent="0.25">
      <c r="A14853" t="s">
        <v>803</v>
      </c>
      <c r="B14853" t="s">
        <v>8</v>
      </c>
      <c r="F14853" t="s">
        <v>32209</v>
      </c>
      <c r="G14853" t="s">
        <v>4871</v>
      </c>
    </row>
    <row r="14854" spans="1:7" x14ac:dyDescent="0.25">
      <c r="A14854" t="s">
        <v>803</v>
      </c>
      <c r="B14854" t="s">
        <v>8</v>
      </c>
      <c r="F14854" t="s">
        <v>32212</v>
      </c>
      <c r="G14854" t="s">
        <v>4871</v>
      </c>
    </row>
    <row r="14855" spans="1:7" x14ac:dyDescent="0.25">
      <c r="A14855" t="s">
        <v>803</v>
      </c>
      <c r="B14855" t="s">
        <v>8</v>
      </c>
      <c r="F14855" t="s">
        <v>32215</v>
      </c>
      <c r="G14855" t="s">
        <v>4871</v>
      </c>
    </row>
    <row r="14856" spans="1:7" x14ac:dyDescent="0.25">
      <c r="A14856" t="s">
        <v>803</v>
      </c>
      <c r="B14856" t="s">
        <v>8</v>
      </c>
      <c r="F14856" t="s">
        <v>32218</v>
      </c>
      <c r="G14856" t="s">
        <v>4871</v>
      </c>
    </row>
    <row r="14857" spans="1:7" x14ac:dyDescent="0.25">
      <c r="A14857" t="s">
        <v>115</v>
      </c>
      <c r="B14857" t="s">
        <v>8107</v>
      </c>
      <c r="C14857" t="s">
        <v>32239</v>
      </c>
      <c r="F14857" t="s">
        <v>32221</v>
      </c>
      <c r="G14857" t="s">
        <v>4871</v>
      </c>
    </row>
    <row r="14858" spans="1:7" x14ac:dyDescent="0.25">
      <c r="A14858" t="s">
        <v>115</v>
      </c>
      <c r="B14858" t="s">
        <v>32238</v>
      </c>
      <c r="C14858" t="s">
        <v>60</v>
      </c>
      <c r="F14858" t="s">
        <v>32224</v>
      </c>
      <c r="G14858" t="s">
        <v>4871</v>
      </c>
    </row>
    <row r="14859" spans="1:7" x14ac:dyDescent="0.25">
      <c r="A14859" t="s">
        <v>803</v>
      </c>
      <c r="B14859" t="s">
        <v>8</v>
      </c>
      <c r="F14859" t="s">
        <v>32227</v>
      </c>
      <c r="G14859" t="s">
        <v>4871</v>
      </c>
    </row>
    <row r="14860" spans="1:7" hidden="1" x14ac:dyDescent="0.25">
      <c r="A14860" t="s">
        <v>64</v>
      </c>
      <c r="B14860" t="s">
        <v>21589</v>
      </c>
      <c r="D14860"/>
      <c r="F14860" t="s">
        <v>32300</v>
      </c>
      <c r="G14860" t="s">
        <v>91</v>
      </c>
    </row>
    <row r="14861" spans="1:7" hidden="1" x14ac:dyDescent="0.25">
      <c r="A14861" t="s">
        <v>62</v>
      </c>
      <c r="B14861" t="s">
        <v>21589</v>
      </c>
      <c r="D14861"/>
      <c r="F14861" t="s">
        <v>32303</v>
      </c>
      <c r="G14861" t="s">
        <v>91</v>
      </c>
    </row>
    <row r="14862" spans="1:7" hidden="1" x14ac:dyDescent="0.25">
      <c r="A14862" t="s">
        <v>91</v>
      </c>
      <c r="B14862" t="s">
        <v>22568</v>
      </c>
      <c r="C14862" t="s">
        <v>51</v>
      </c>
      <c r="D14862"/>
      <c r="F14862" t="s">
        <v>32306</v>
      </c>
      <c r="G14862" t="s">
        <v>91</v>
      </c>
    </row>
    <row r="14863" spans="1:7" hidden="1" x14ac:dyDescent="0.25">
      <c r="A14863" t="s">
        <v>91</v>
      </c>
      <c r="B14863" t="s">
        <v>14965</v>
      </c>
      <c r="D14863"/>
      <c r="F14863" t="s">
        <v>32309</v>
      </c>
      <c r="G14863" t="s">
        <v>91</v>
      </c>
    </row>
    <row r="14864" spans="1:7" hidden="1" x14ac:dyDescent="0.25">
      <c r="A14864" t="s">
        <v>62</v>
      </c>
      <c r="B14864" t="s">
        <v>14965</v>
      </c>
      <c r="D14864"/>
      <c r="F14864" t="s">
        <v>32312</v>
      </c>
      <c r="G14864" t="s">
        <v>91</v>
      </c>
    </row>
    <row r="14865" spans="1:7" hidden="1" x14ac:dyDescent="0.25">
      <c r="A14865" t="s">
        <v>64</v>
      </c>
      <c r="B14865" t="s">
        <v>21588</v>
      </c>
      <c r="C14865" t="s">
        <v>51</v>
      </c>
      <c r="D14865"/>
      <c r="F14865" t="s">
        <v>32315</v>
      </c>
      <c r="G14865" t="s">
        <v>91</v>
      </c>
    </row>
    <row r="14866" spans="1:7" hidden="1" x14ac:dyDescent="0.25">
      <c r="A14866" t="s">
        <v>62</v>
      </c>
      <c r="B14866" t="s">
        <v>21588</v>
      </c>
      <c r="C14866" t="s">
        <v>51</v>
      </c>
      <c r="D14866"/>
      <c r="F14866" t="s">
        <v>32318</v>
      </c>
      <c r="G14866" t="s">
        <v>91</v>
      </c>
    </row>
    <row r="14867" spans="1:7" hidden="1" x14ac:dyDescent="0.25">
      <c r="A14867" t="s">
        <v>62</v>
      </c>
      <c r="B14867" t="s">
        <v>8107</v>
      </c>
      <c r="D14867"/>
      <c r="F14867" t="s">
        <v>32321</v>
      </c>
      <c r="G14867" t="s">
        <v>91</v>
      </c>
    </row>
    <row r="14868" spans="1:7" hidden="1" x14ac:dyDescent="0.25">
      <c r="A14868" t="s">
        <v>91</v>
      </c>
      <c r="B14868" t="s">
        <v>8107</v>
      </c>
      <c r="D14868"/>
      <c r="F14868" t="s">
        <v>32324</v>
      </c>
      <c r="G14868" t="s">
        <v>91</v>
      </c>
    </row>
    <row r="14869" spans="1:7" hidden="1" x14ac:dyDescent="0.25">
      <c r="A14869" t="s">
        <v>85</v>
      </c>
      <c r="B14869" t="s">
        <v>22568</v>
      </c>
      <c r="C14869" t="s">
        <v>33063</v>
      </c>
      <c r="D14869"/>
      <c r="F14869" t="s">
        <v>32327</v>
      </c>
      <c r="G14869" t="s">
        <v>91</v>
      </c>
    </row>
    <row r="14870" spans="1:7" hidden="1" x14ac:dyDescent="0.25">
      <c r="A14870" t="s">
        <v>64</v>
      </c>
      <c r="B14870" t="s">
        <v>22568</v>
      </c>
      <c r="C14870" t="s">
        <v>51</v>
      </c>
      <c r="D14870"/>
      <c r="F14870" t="s">
        <v>32330</v>
      </c>
      <c r="G14870" t="s">
        <v>91</v>
      </c>
    </row>
    <row r="14871" spans="1:7" hidden="1" x14ac:dyDescent="0.25">
      <c r="A14871" t="s">
        <v>91</v>
      </c>
      <c r="B14871" t="s">
        <v>33062</v>
      </c>
      <c r="D14871"/>
      <c r="F14871" t="s">
        <v>32333</v>
      </c>
      <c r="G14871" t="s">
        <v>91</v>
      </c>
    </row>
    <row r="14872" spans="1:7" hidden="1" x14ac:dyDescent="0.25">
      <c r="A14872" t="s">
        <v>62</v>
      </c>
      <c r="B14872" t="s">
        <v>33062</v>
      </c>
      <c r="C14872" t="s">
        <v>24913</v>
      </c>
      <c r="D14872"/>
      <c r="F14872" t="s">
        <v>32336</v>
      </c>
      <c r="G14872" t="s">
        <v>91</v>
      </c>
    </row>
    <row r="14873" spans="1:7" hidden="1" x14ac:dyDescent="0.25">
      <c r="A14873" t="s">
        <v>64</v>
      </c>
      <c r="B14873" t="s">
        <v>21589</v>
      </c>
      <c r="D14873"/>
      <c r="F14873" t="s">
        <v>32339</v>
      </c>
      <c r="G14873" t="s">
        <v>91</v>
      </c>
    </row>
    <row r="14874" spans="1:7" hidden="1" x14ac:dyDescent="0.25">
      <c r="A14874" t="s">
        <v>62</v>
      </c>
      <c r="B14874" t="s">
        <v>21589</v>
      </c>
      <c r="D14874"/>
      <c r="F14874" t="s">
        <v>32342</v>
      </c>
      <c r="G14874" t="s">
        <v>91</v>
      </c>
    </row>
    <row r="14875" spans="1:7" hidden="1" x14ac:dyDescent="0.25">
      <c r="A14875" t="s">
        <v>803</v>
      </c>
      <c r="B14875" t="s">
        <v>8</v>
      </c>
      <c r="D14875"/>
      <c r="F14875" t="s">
        <v>32345</v>
      </c>
      <c r="G14875" t="s">
        <v>91</v>
      </c>
    </row>
    <row r="14876" spans="1:7" hidden="1" x14ac:dyDescent="0.25">
      <c r="A14876" t="s">
        <v>91</v>
      </c>
      <c r="B14876" t="s">
        <v>70</v>
      </c>
      <c r="D14876"/>
      <c r="F14876" t="s">
        <v>32348</v>
      </c>
      <c r="G14876" t="s">
        <v>91</v>
      </c>
    </row>
    <row r="14877" spans="1:7" hidden="1" x14ac:dyDescent="0.25">
      <c r="A14877" t="s">
        <v>62</v>
      </c>
      <c r="B14877" t="s">
        <v>70</v>
      </c>
      <c r="C14877" t="s">
        <v>58</v>
      </c>
      <c r="D14877"/>
      <c r="F14877" t="s">
        <v>32351</v>
      </c>
      <c r="G14877" t="s">
        <v>91</v>
      </c>
    </row>
    <row r="14878" spans="1:7" hidden="1" x14ac:dyDescent="0.25">
      <c r="A14878" t="s">
        <v>62</v>
      </c>
      <c r="B14878" t="s">
        <v>22568</v>
      </c>
      <c r="C14878" t="s">
        <v>22575</v>
      </c>
      <c r="D14878"/>
      <c r="F14878" t="s">
        <v>32354</v>
      </c>
      <c r="G14878" t="s">
        <v>91</v>
      </c>
    </row>
    <row r="14879" spans="1:7" hidden="1" x14ac:dyDescent="0.25">
      <c r="A14879" t="s">
        <v>91</v>
      </c>
      <c r="B14879" t="s">
        <v>1552</v>
      </c>
      <c r="D14879"/>
      <c r="F14879" t="s">
        <v>32357</v>
      </c>
      <c r="G14879" t="s">
        <v>91</v>
      </c>
    </row>
    <row r="14880" spans="1:7" hidden="1" x14ac:dyDescent="0.25">
      <c r="A14880" t="s">
        <v>62</v>
      </c>
      <c r="B14880" t="s">
        <v>1552</v>
      </c>
      <c r="D14880"/>
      <c r="F14880" t="s">
        <v>32360</v>
      </c>
      <c r="G14880" t="s">
        <v>91</v>
      </c>
    </row>
    <row r="14881" spans="1:7" hidden="1" x14ac:dyDescent="0.25">
      <c r="A14881" t="s">
        <v>91</v>
      </c>
      <c r="B14881" t="s">
        <v>70</v>
      </c>
      <c r="C14881" t="s">
        <v>58</v>
      </c>
      <c r="D14881"/>
      <c r="F14881" t="s">
        <v>32363</v>
      </c>
      <c r="G14881" t="s">
        <v>91</v>
      </c>
    </row>
    <row r="14882" spans="1:7" hidden="1" x14ac:dyDescent="0.25">
      <c r="A14882" t="s">
        <v>62</v>
      </c>
      <c r="B14882" t="s">
        <v>70</v>
      </c>
      <c r="C14882" t="s">
        <v>58</v>
      </c>
      <c r="D14882"/>
      <c r="F14882" t="s">
        <v>32366</v>
      </c>
      <c r="G14882" t="s">
        <v>91</v>
      </c>
    </row>
    <row r="14883" spans="1:7" hidden="1" x14ac:dyDescent="0.25">
      <c r="A14883" t="s">
        <v>91</v>
      </c>
      <c r="B14883" t="s">
        <v>33065</v>
      </c>
      <c r="D14883"/>
      <c r="F14883" t="s">
        <v>32369</v>
      </c>
      <c r="G14883" t="s">
        <v>91</v>
      </c>
    </row>
    <row r="14884" spans="1:7" hidden="1" x14ac:dyDescent="0.25">
      <c r="A14884" t="s">
        <v>62</v>
      </c>
      <c r="B14884" t="s">
        <v>33065</v>
      </c>
      <c r="D14884"/>
      <c r="F14884" t="s">
        <v>32372</v>
      </c>
      <c r="G14884" t="s">
        <v>91</v>
      </c>
    </row>
    <row r="14885" spans="1:7" hidden="1" x14ac:dyDescent="0.25">
      <c r="A14885" t="s">
        <v>62</v>
      </c>
      <c r="B14885" t="s">
        <v>8107</v>
      </c>
      <c r="D14885"/>
      <c r="F14885" t="s">
        <v>32375</v>
      </c>
      <c r="G14885" t="s">
        <v>91</v>
      </c>
    </row>
    <row r="14886" spans="1:7" hidden="1" x14ac:dyDescent="0.25">
      <c r="A14886" t="s">
        <v>91</v>
      </c>
      <c r="B14886" t="s">
        <v>70</v>
      </c>
      <c r="C14886" t="s">
        <v>58</v>
      </c>
      <c r="D14886"/>
      <c r="F14886" t="s">
        <v>32378</v>
      </c>
      <c r="G14886" t="s">
        <v>91</v>
      </c>
    </row>
    <row r="14887" spans="1:7" hidden="1" x14ac:dyDescent="0.25">
      <c r="A14887" t="s">
        <v>62</v>
      </c>
      <c r="B14887" t="s">
        <v>70</v>
      </c>
      <c r="C14887" t="s">
        <v>51</v>
      </c>
      <c r="D14887"/>
      <c r="F14887" t="s">
        <v>32381</v>
      </c>
      <c r="G14887" t="s">
        <v>91</v>
      </c>
    </row>
    <row r="14888" spans="1:7" hidden="1" x14ac:dyDescent="0.25">
      <c r="A14888" t="s">
        <v>91</v>
      </c>
      <c r="B14888" t="s">
        <v>8107</v>
      </c>
      <c r="D14888"/>
      <c r="F14888" t="s">
        <v>32384</v>
      </c>
      <c r="G14888" t="s">
        <v>91</v>
      </c>
    </row>
    <row r="14889" spans="1:7" hidden="1" x14ac:dyDescent="0.25">
      <c r="A14889" t="s">
        <v>91</v>
      </c>
      <c r="B14889" t="s">
        <v>33064</v>
      </c>
      <c r="D14889"/>
      <c r="F14889" t="s">
        <v>32387</v>
      </c>
      <c r="G14889" t="s">
        <v>91</v>
      </c>
    </row>
    <row r="14890" spans="1:7" hidden="1" x14ac:dyDescent="0.25">
      <c r="A14890" t="s">
        <v>62</v>
      </c>
      <c r="B14890" t="s">
        <v>33064</v>
      </c>
      <c r="D14890"/>
      <c r="F14890" t="s">
        <v>32390</v>
      </c>
      <c r="G14890" t="s">
        <v>91</v>
      </c>
    </row>
    <row r="14891" spans="1:7" hidden="1" x14ac:dyDescent="0.25">
      <c r="A14891" t="s">
        <v>10090</v>
      </c>
      <c r="B14891" t="s">
        <v>86</v>
      </c>
      <c r="D14891"/>
      <c r="E14891" t="s">
        <v>1214</v>
      </c>
      <c r="F14891" t="s">
        <v>32252</v>
      </c>
      <c r="G14891" t="s">
        <v>4878</v>
      </c>
    </row>
    <row r="14892" spans="1:7" hidden="1" x14ac:dyDescent="0.25">
      <c r="A14892" t="s">
        <v>10090</v>
      </c>
      <c r="B14892" t="s">
        <v>86</v>
      </c>
      <c r="D14892"/>
      <c r="E14892" t="s">
        <v>1214</v>
      </c>
      <c r="F14892" t="s">
        <v>32255</v>
      </c>
      <c r="G14892" t="s">
        <v>4878</v>
      </c>
    </row>
    <row r="14893" spans="1:7" hidden="1" x14ac:dyDescent="0.25">
      <c r="A14893" t="s">
        <v>115</v>
      </c>
      <c r="B14893" t="s">
        <v>22568</v>
      </c>
      <c r="C14893" t="s">
        <v>33063</v>
      </c>
      <c r="D14893"/>
      <c r="F14893" t="s">
        <v>32258</v>
      </c>
      <c r="G14893" t="s">
        <v>4878</v>
      </c>
    </row>
    <row r="14894" spans="1:7" hidden="1" x14ac:dyDescent="0.25">
      <c r="A14894" t="s">
        <v>115</v>
      </c>
      <c r="B14894" t="s">
        <v>21589</v>
      </c>
      <c r="D14894"/>
      <c r="F14894" t="s">
        <v>32261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32264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32267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32270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32273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32276</v>
      </c>
      <c r="G14899" t="s">
        <v>4878</v>
      </c>
    </row>
    <row r="14900" spans="1:7" hidden="1" x14ac:dyDescent="0.25">
      <c r="A14900" t="s">
        <v>4</v>
      </c>
      <c r="B14900" t="s">
        <v>8</v>
      </c>
      <c r="D14900"/>
      <c r="F14900" t="s">
        <v>32393</v>
      </c>
      <c r="G14900" t="s">
        <v>4860</v>
      </c>
    </row>
    <row r="14901" spans="1:7" hidden="1" x14ac:dyDescent="0.25">
      <c r="A14901" t="s">
        <v>4</v>
      </c>
      <c r="B14901" t="s">
        <v>3229</v>
      </c>
      <c r="D14901"/>
      <c r="F14901" t="s">
        <v>32396</v>
      </c>
      <c r="G14901" t="s">
        <v>4860</v>
      </c>
    </row>
    <row r="14902" spans="1:7" hidden="1" x14ac:dyDescent="0.25">
      <c r="A14902" t="s">
        <v>4</v>
      </c>
      <c r="B14902" t="s">
        <v>3229</v>
      </c>
      <c r="D14902"/>
      <c r="F14902" t="s">
        <v>32399</v>
      </c>
      <c r="G14902" t="s">
        <v>4860</v>
      </c>
    </row>
    <row r="14903" spans="1:7" hidden="1" x14ac:dyDescent="0.25">
      <c r="A14903" t="s">
        <v>4</v>
      </c>
      <c r="B14903" t="s">
        <v>3229</v>
      </c>
      <c r="D14903"/>
      <c r="F14903" t="s">
        <v>32402</v>
      </c>
      <c r="G14903" t="s">
        <v>4860</v>
      </c>
    </row>
    <row r="14904" spans="1:7" hidden="1" x14ac:dyDescent="0.25">
      <c r="A14904" t="s">
        <v>4</v>
      </c>
      <c r="B14904" t="s">
        <v>3229</v>
      </c>
      <c r="D14904"/>
      <c r="F14904" t="s">
        <v>32405</v>
      </c>
      <c r="G14904" t="s">
        <v>4860</v>
      </c>
    </row>
    <row r="14905" spans="1:7" hidden="1" x14ac:dyDescent="0.25">
      <c r="A14905" t="s">
        <v>4</v>
      </c>
      <c r="B14905" t="s">
        <v>3229</v>
      </c>
      <c r="D14905"/>
      <c r="F14905" t="s">
        <v>32408</v>
      </c>
      <c r="G14905" t="s">
        <v>4860</v>
      </c>
    </row>
    <row r="14906" spans="1:7" hidden="1" x14ac:dyDescent="0.25">
      <c r="A14906" t="s">
        <v>4</v>
      </c>
      <c r="B14906" t="s">
        <v>8</v>
      </c>
      <c r="D14906"/>
      <c r="F14906" t="s">
        <v>32411</v>
      </c>
      <c r="G14906" t="s">
        <v>4860</v>
      </c>
    </row>
    <row r="14907" spans="1:7" hidden="1" x14ac:dyDescent="0.25">
      <c r="A14907" t="s">
        <v>4</v>
      </c>
      <c r="B14907" t="s">
        <v>3229</v>
      </c>
      <c r="D14907"/>
      <c r="F14907" t="s">
        <v>32414</v>
      </c>
      <c r="G14907" t="s">
        <v>4860</v>
      </c>
    </row>
    <row r="14908" spans="1:7" hidden="1" x14ac:dyDescent="0.25">
      <c r="A14908" t="s">
        <v>2283</v>
      </c>
      <c r="B14908" t="s">
        <v>70</v>
      </c>
      <c r="D14908"/>
      <c r="F14908" t="s">
        <v>32417</v>
      </c>
      <c r="G14908" t="s">
        <v>4860</v>
      </c>
    </row>
    <row r="14909" spans="1:7" hidden="1" x14ac:dyDescent="0.25">
      <c r="A14909" t="s">
        <v>4</v>
      </c>
      <c r="B14909" t="s">
        <v>3229</v>
      </c>
      <c r="D14909"/>
      <c r="F14909" t="s">
        <v>32420</v>
      </c>
      <c r="G14909" t="s">
        <v>4860</v>
      </c>
    </row>
    <row r="14910" spans="1:7" hidden="1" x14ac:dyDescent="0.25">
      <c r="A14910" t="s">
        <v>4</v>
      </c>
      <c r="B14910" t="s">
        <v>3229</v>
      </c>
      <c r="D14910"/>
      <c r="F14910" t="s">
        <v>32423</v>
      </c>
      <c r="G14910" t="s">
        <v>4860</v>
      </c>
    </row>
    <row r="14911" spans="1:7" hidden="1" x14ac:dyDescent="0.25">
      <c r="A14911" t="s">
        <v>4</v>
      </c>
      <c r="B14911" t="s">
        <v>3229</v>
      </c>
      <c r="D14911"/>
      <c r="F14911" t="s">
        <v>32426</v>
      </c>
      <c r="G14911" t="s">
        <v>4860</v>
      </c>
    </row>
    <row r="14912" spans="1:7" hidden="1" x14ac:dyDescent="0.25">
      <c r="A14912" t="s">
        <v>33066</v>
      </c>
      <c r="B14912" t="s">
        <v>86</v>
      </c>
      <c r="D14912"/>
      <c r="F14912" t="s">
        <v>32429</v>
      </c>
      <c r="G14912" t="s">
        <v>4860</v>
      </c>
    </row>
    <row r="14913" spans="1:7" hidden="1" x14ac:dyDescent="0.25">
      <c r="A14913" t="s">
        <v>33066</v>
      </c>
      <c r="B14913" t="s">
        <v>86</v>
      </c>
      <c r="D14913"/>
      <c r="E14913" t="s">
        <v>1140</v>
      </c>
      <c r="F14913" t="s">
        <v>32432</v>
      </c>
      <c r="G14913" t="s">
        <v>4860</v>
      </c>
    </row>
    <row r="14914" spans="1:7" hidden="1" x14ac:dyDescent="0.25">
      <c r="A14914" t="s">
        <v>4</v>
      </c>
      <c r="B14914" t="s">
        <v>3229</v>
      </c>
      <c r="D14914"/>
      <c r="F14914" t="s">
        <v>32435</v>
      </c>
      <c r="G14914" t="s">
        <v>4860</v>
      </c>
    </row>
    <row r="14915" spans="1:7" hidden="1" x14ac:dyDescent="0.25">
      <c r="A14915" t="s">
        <v>4</v>
      </c>
      <c r="B14915" t="s">
        <v>3229</v>
      </c>
      <c r="D14915"/>
      <c r="F14915" t="s">
        <v>32438</v>
      </c>
      <c r="G14915" t="s">
        <v>4860</v>
      </c>
    </row>
    <row r="14916" spans="1:7" hidden="1" x14ac:dyDescent="0.25">
      <c r="A14916" t="s">
        <v>2283</v>
      </c>
      <c r="B14916" t="s">
        <v>1552</v>
      </c>
      <c r="D14916"/>
      <c r="F14916" t="s">
        <v>32441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33067</v>
      </c>
      <c r="D14917"/>
      <c r="F14917" t="s">
        <v>32444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D14918"/>
      <c r="F14918" t="s">
        <v>32447</v>
      </c>
      <c r="G14918" t="s">
        <v>4860</v>
      </c>
    </row>
    <row r="14919" spans="1:7" hidden="1" x14ac:dyDescent="0.25">
      <c r="A14919" t="s">
        <v>4</v>
      </c>
      <c r="B14919" t="s">
        <v>33065</v>
      </c>
      <c r="D14919"/>
      <c r="F14919" t="s">
        <v>32450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D14920"/>
      <c r="F14920" t="s">
        <v>32453</v>
      </c>
      <c r="G14920" t="s">
        <v>4860</v>
      </c>
    </row>
    <row r="14921" spans="1:7" hidden="1" x14ac:dyDescent="0.25">
      <c r="A14921" t="s">
        <v>2283</v>
      </c>
      <c r="B14921" t="s">
        <v>33064</v>
      </c>
      <c r="D14921"/>
      <c r="F14921" t="s">
        <v>32456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32279</v>
      </c>
      <c r="G14922" t="s">
        <v>467</v>
      </c>
    </row>
    <row r="14923" spans="1:7" hidden="1" x14ac:dyDescent="0.25">
      <c r="A14923" t="s">
        <v>4</v>
      </c>
      <c r="B14923" t="s">
        <v>15894</v>
      </c>
      <c r="D14923"/>
      <c r="F14923" t="s">
        <v>32282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32285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32288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32291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32294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32297</v>
      </c>
      <c r="G14928" t="s">
        <v>467</v>
      </c>
    </row>
    <row r="14929" spans="1:7" hidden="1" x14ac:dyDescent="0.25">
      <c r="A14929" t="s">
        <v>4</v>
      </c>
      <c r="B14929" t="s">
        <v>32246</v>
      </c>
      <c r="D14929"/>
      <c r="F14929" t="s">
        <v>32459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32462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32465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32468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32471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32474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32477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32480</v>
      </c>
      <c r="G14936" t="s">
        <v>29619</v>
      </c>
    </row>
    <row r="14937" spans="1:7" hidden="1" x14ac:dyDescent="0.25">
      <c r="A14937" t="s">
        <v>803</v>
      </c>
      <c r="B14937" t="s">
        <v>8</v>
      </c>
      <c r="D14937"/>
      <c r="F14937" t="s">
        <v>32483</v>
      </c>
      <c r="G14937" t="s">
        <v>29619</v>
      </c>
    </row>
    <row r="14938" spans="1:7" hidden="1" x14ac:dyDescent="0.25">
      <c r="A14938" t="s">
        <v>4524</v>
      </c>
      <c r="B14938" t="s">
        <v>646</v>
      </c>
      <c r="D14938"/>
      <c r="F14938" t="s">
        <v>32486</v>
      </c>
      <c r="G14938" t="s">
        <v>29619</v>
      </c>
    </row>
    <row r="14939" spans="1:7" hidden="1" x14ac:dyDescent="0.25">
      <c r="A14939" t="s">
        <v>803</v>
      </c>
      <c r="B14939" t="s">
        <v>8</v>
      </c>
      <c r="D14939"/>
      <c r="F14939" t="s">
        <v>32489</v>
      </c>
      <c r="G14939" t="s">
        <v>29619</v>
      </c>
    </row>
    <row r="14940" spans="1:7" hidden="1" x14ac:dyDescent="0.25">
      <c r="A14940" t="s">
        <v>162</v>
      </c>
      <c r="B14940" t="s">
        <v>22568</v>
      </c>
      <c r="C14940" t="s">
        <v>22575</v>
      </c>
      <c r="D14940"/>
      <c r="E14940" t="s">
        <v>29619</v>
      </c>
      <c r="F14940" t="s">
        <v>32492</v>
      </c>
      <c r="G14940" t="s">
        <v>29619</v>
      </c>
    </row>
    <row r="14941" spans="1:7" hidden="1" x14ac:dyDescent="0.25">
      <c r="A14941" t="s">
        <v>162</v>
      </c>
      <c r="B14941" t="s">
        <v>22568</v>
      </c>
      <c r="C14941" t="s">
        <v>22575</v>
      </c>
      <c r="D14941"/>
      <c r="E14941" t="s">
        <v>1140</v>
      </c>
      <c r="F14941" t="s">
        <v>32495</v>
      </c>
      <c r="G14941" t="s">
        <v>29619</v>
      </c>
    </row>
    <row r="14942" spans="1:7" hidden="1" x14ac:dyDescent="0.25">
      <c r="A14942" t="s">
        <v>162</v>
      </c>
      <c r="B14942" t="s">
        <v>22568</v>
      </c>
      <c r="C14942" t="s">
        <v>22575</v>
      </c>
      <c r="D14942"/>
      <c r="E14942" t="s">
        <v>1140</v>
      </c>
      <c r="F14942" t="s">
        <v>32498</v>
      </c>
      <c r="G14942" t="s">
        <v>29619</v>
      </c>
    </row>
    <row r="14943" spans="1:7" hidden="1" x14ac:dyDescent="0.25">
      <c r="A14943" t="s">
        <v>162</v>
      </c>
      <c r="B14943" t="s">
        <v>22568</v>
      </c>
      <c r="C14943" t="s">
        <v>22575</v>
      </c>
      <c r="D14943"/>
      <c r="E14943" t="s">
        <v>1140</v>
      </c>
      <c r="F14943" t="s">
        <v>32501</v>
      </c>
      <c r="G14943" t="s">
        <v>29619</v>
      </c>
    </row>
    <row r="14944" spans="1:7" hidden="1" x14ac:dyDescent="0.25">
      <c r="A14944" t="s">
        <v>4524</v>
      </c>
      <c r="B14944" t="s">
        <v>646</v>
      </c>
      <c r="C14944" t="s">
        <v>22575</v>
      </c>
      <c r="D14944"/>
      <c r="E14944" t="s">
        <v>1140</v>
      </c>
      <c r="F14944" t="s">
        <v>32504</v>
      </c>
      <c r="G14944" t="s">
        <v>29619</v>
      </c>
    </row>
    <row r="14945" spans="1:7" hidden="1" x14ac:dyDescent="0.25">
      <c r="A14945" t="s">
        <v>803</v>
      </c>
      <c r="B14945" t="s">
        <v>8</v>
      </c>
      <c r="D14945"/>
      <c r="F14945" t="s">
        <v>32507</v>
      </c>
      <c r="G14945" t="s">
        <v>29619</v>
      </c>
    </row>
    <row r="14946" spans="1:7" hidden="1" x14ac:dyDescent="0.25">
      <c r="A14946" t="s">
        <v>803</v>
      </c>
      <c r="B14946" t="s">
        <v>8</v>
      </c>
      <c r="D14946"/>
      <c r="F14946" t="s">
        <v>32510</v>
      </c>
      <c r="G14946" t="s">
        <v>29619</v>
      </c>
    </row>
    <row r="14947" spans="1:7" hidden="1" x14ac:dyDescent="0.25">
      <c r="A14947" t="s">
        <v>803</v>
      </c>
      <c r="B14947" t="s">
        <v>8</v>
      </c>
      <c r="D14947"/>
      <c r="F14947" t="s">
        <v>32513</v>
      </c>
      <c r="G14947" t="s">
        <v>29619</v>
      </c>
    </row>
    <row r="14948" spans="1:7" hidden="1" x14ac:dyDescent="0.25">
      <c r="A14948" t="s">
        <v>803</v>
      </c>
      <c r="B14948" t="s">
        <v>8</v>
      </c>
      <c r="D14948"/>
      <c r="F14948" t="s">
        <v>32516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32519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32522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32525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32528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32531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32534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32537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32540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32543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32546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32549</v>
      </c>
      <c r="G14959" t="s">
        <v>4879</v>
      </c>
    </row>
    <row r="14960" spans="1:7" hidden="1" x14ac:dyDescent="0.25">
      <c r="A14960" t="s">
        <v>33068</v>
      </c>
      <c r="B14960" t="s">
        <v>646</v>
      </c>
      <c r="D14960"/>
      <c r="F14960" t="s">
        <v>32552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32555</v>
      </c>
      <c r="G14961" t="s">
        <v>4879</v>
      </c>
    </row>
    <row r="14962" spans="1:7" hidden="1" x14ac:dyDescent="0.25">
      <c r="A14962" t="s">
        <v>33068</v>
      </c>
      <c r="B14962" t="s">
        <v>646</v>
      </c>
      <c r="D14962"/>
      <c r="F14962" t="s">
        <v>32558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32561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32564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32567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32570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32573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32576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32579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32582</v>
      </c>
      <c r="G14970" t="s">
        <v>4879</v>
      </c>
    </row>
    <row r="14971" spans="1:7" hidden="1" x14ac:dyDescent="0.25">
      <c r="A14971" t="s">
        <v>18008</v>
      </c>
      <c r="B14971" t="s">
        <v>260</v>
      </c>
      <c r="D14971"/>
      <c r="F14971" t="s">
        <v>32585</v>
      </c>
      <c r="G14971" t="s">
        <v>4879</v>
      </c>
    </row>
    <row r="14972" spans="1:7" hidden="1" x14ac:dyDescent="0.25">
      <c r="A14972" t="s">
        <v>18008</v>
      </c>
      <c r="B14972" t="s">
        <v>260</v>
      </c>
      <c r="D14972"/>
      <c r="E14972" t="s">
        <v>1140</v>
      </c>
      <c r="F14972" t="s">
        <v>32588</v>
      </c>
      <c r="G14972" t="s">
        <v>4879</v>
      </c>
    </row>
    <row r="14973" spans="1:7" hidden="1" x14ac:dyDescent="0.25">
      <c r="A14973" t="s">
        <v>18008</v>
      </c>
      <c r="B14973" t="s">
        <v>260</v>
      </c>
      <c r="D14973"/>
      <c r="E14973" t="s">
        <v>1140</v>
      </c>
      <c r="F14973" t="s">
        <v>32591</v>
      </c>
      <c r="G14973" t="s">
        <v>4879</v>
      </c>
    </row>
    <row r="14974" spans="1:7" hidden="1" x14ac:dyDescent="0.25">
      <c r="A14974" t="s">
        <v>18008</v>
      </c>
      <c r="B14974" t="s">
        <v>260</v>
      </c>
      <c r="D14974"/>
      <c r="E14974" t="s">
        <v>1140</v>
      </c>
      <c r="F14974" t="s">
        <v>32594</v>
      </c>
      <c r="G14974" t="s">
        <v>4879</v>
      </c>
    </row>
    <row r="14975" spans="1:7" hidden="1" x14ac:dyDescent="0.25">
      <c r="A14975" t="s">
        <v>18008</v>
      </c>
      <c r="B14975" t="s">
        <v>260</v>
      </c>
      <c r="D14975"/>
      <c r="E14975" t="s">
        <v>1140</v>
      </c>
      <c r="F14975" t="s">
        <v>32597</v>
      </c>
      <c r="G14975" t="s">
        <v>4879</v>
      </c>
    </row>
    <row r="14976" spans="1:7" hidden="1" x14ac:dyDescent="0.25">
      <c r="A14976" t="s">
        <v>18008</v>
      </c>
      <c r="B14976" t="s">
        <v>260</v>
      </c>
      <c r="D14976"/>
      <c r="E14976" t="s">
        <v>1140</v>
      </c>
      <c r="F14976" t="s">
        <v>32600</v>
      </c>
      <c r="G14976" t="s">
        <v>4879</v>
      </c>
    </row>
    <row r="14977" spans="1:7" hidden="1" x14ac:dyDescent="0.25">
      <c r="A14977" t="s">
        <v>18008</v>
      </c>
      <c r="B14977" t="s">
        <v>260</v>
      </c>
      <c r="D14977"/>
      <c r="E14977" t="s">
        <v>1140</v>
      </c>
      <c r="F14977" t="s">
        <v>32603</v>
      </c>
      <c r="G14977" t="s">
        <v>4879</v>
      </c>
    </row>
    <row r="14978" spans="1:7" hidden="1" x14ac:dyDescent="0.25">
      <c r="A14978" t="s">
        <v>33069</v>
      </c>
      <c r="B14978" t="s">
        <v>86</v>
      </c>
      <c r="D14978"/>
      <c r="F14978" t="s">
        <v>32606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32609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32612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32615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32618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32621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32624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32627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32630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32633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32636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32639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32642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32645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32648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32651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32654</v>
      </c>
      <c r="G14994" t="s">
        <v>4880</v>
      </c>
    </row>
    <row r="14995" spans="1:7" hidden="1" x14ac:dyDescent="0.25">
      <c r="A14995" t="s">
        <v>23697</v>
      </c>
      <c r="B14995" t="s">
        <v>3372</v>
      </c>
      <c r="D14995"/>
      <c r="F14995" t="s">
        <v>32657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32660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32663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32666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32669</v>
      </c>
      <c r="G14999" t="s">
        <v>4880</v>
      </c>
    </row>
    <row r="15000" spans="1:7" hidden="1" x14ac:dyDescent="0.25">
      <c r="A15000" t="s">
        <v>33070</v>
      </c>
      <c r="B15000" t="s">
        <v>3372</v>
      </c>
      <c r="D15000"/>
      <c r="F15000" t="s">
        <v>32672</v>
      </c>
      <c r="G15000" t="s">
        <v>4880</v>
      </c>
    </row>
    <row r="15001" spans="1:7" hidden="1" x14ac:dyDescent="0.25">
      <c r="A15001" t="s">
        <v>33071</v>
      </c>
      <c r="B15001" t="s">
        <v>3372</v>
      </c>
      <c r="D15001"/>
      <c r="F15001" t="s">
        <v>32675</v>
      </c>
      <c r="G15001" t="s">
        <v>4880</v>
      </c>
    </row>
    <row r="15002" spans="1:7" hidden="1" x14ac:dyDescent="0.25">
      <c r="A15002" t="s">
        <v>33071</v>
      </c>
      <c r="B15002" t="s">
        <v>3372</v>
      </c>
      <c r="D15002"/>
      <c r="E15002" t="s">
        <v>1140</v>
      </c>
      <c r="F15002" t="s">
        <v>32678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32681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32684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32687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32690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32693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32696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32699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32702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32705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32708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32711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32714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32717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32720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32723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32726</v>
      </c>
      <c r="G15018" t="s">
        <v>4881</v>
      </c>
    </row>
    <row r="15019" spans="1:7" hidden="1" x14ac:dyDescent="0.25">
      <c r="A15019" t="s">
        <v>115</v>
      </c>
      <c r="B15019" t="s">
        <v>21588</v>
      </c>
      <c r="C15019" t="s">
        <v>51</v>
      </c>
      <c r="D15019"/>
      <c r="F15019" t="s">
        <v>32729</v>
      </c>
      <c r="G15019" t="s">
        <v>4881</v>
      </c>
    </row>
    <row r="15020" spans="1:7" hidden="1" x14ac:dyDescent="0.25">
      <c r="A15020" t="s">
        <v>162</v>
      </c>
      <c r="B15020" t="s">
        <v>22568</v>
      </c>
      <c r="C15020" t="s">
        <v>33063</v>
      </c>
      <c r="D15020"/>
      <c r="F15020" t="s">
        <v>32732</v>
      </c>
      <c r="G15020" t="s">
        <v>4881</v>
      </c>
    </row>
    <row r="15021" spans="1:7" hidden="1" x14ac:dyDescent="0.25">
      <c r="A15021" t="s">
        <v>115</v>
      </c>
      <c r="B15021" t="s">
        <v>22568</v>
      </c>
      <c r="C15021" t="s">
        <v>51</v>
      </c>
      <c r="D15021"/>
      <c r="F15021" t="s">
        <v>32735</v>
      </c>
      <c r="G15021" t="s">
        <v>4881</v>
      </c>
    </row>
    <row r="15022" spans="1:7" hidden="1" x14ac:dyDescent="0.25">
      <c r="A15022" t="s">
        <v>115</v>
      </c>
      <c r="B15022" t="s">
        <v>21589</v>
      </c>
      <c r="D15022"/>
      <c r="F15022" t="s">
        <v>32738</v>
      </c>
      <c r="G15022" t="s">
        <v>4881</v>
      </c>
    </row>
    <row r="15023" spans="1:7" hidden="1" x14ac:dyDescent="0.25">
      <c r="A15023" t="s">
        <v>115</v>
      </c>
      <c r="B15023" t="s">
        <v>21589</v>
      </c>
      <c r="D15023"/>
      <c r="F15023" t="s">
        <v>32741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32744</v>
      </c>
      <c r="G15024" t="s">
        <v>4881</v>
      </c>
    </row>
    <row r="15025" spans="1:7" hidden="1" x14ac:dyDescent="0.25">
      <c r="A15025" t="s">
        <v>33072</v>
      </c>
      <c r="B15025" t="s">
        <v>646</v>
      </c>
      <c r="D15025"/>
      <c r="F15025" t="s">
        <v>32747</v>
      </c>
      <c r="G15025" t="s">
        <v>4881</v>
      </c>
    </row>
    <row r="15026" spans="1:7" hidden="1" x14ac:dyDescent="0.25">
      <c r="A15026" t="s">
        <v>33072</v>
      </c>
      <c r="B15026" t="s">
        <v>646</v>
      </c>
      <c r="D15026"/>
      <c r="F15026" t="s">
        <v>32750</v>
      </c>
      <c r="G15026" t="s">
        <v>4881</v>
      </c>
    </row>
    <row r="15027" spans="1:7" hidden="1" x14ac:dyDescent="0.25">
      <c r="A15027" t="s">
        <v>33072</v>
      </c>
      <c r="B15027" t="s">
        <v>646</v>
      </c>
      <c r="D15027"/>
      <c r="F15027" t="s">
        <v>32753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32756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32759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32762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32765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33073</v>
      </c>
      <c r="F15032" t="s">
        <v>32768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32771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32774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32777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32780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32783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32786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32789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32792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32795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32798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32801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32804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32807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32810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32813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32816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32819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32822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32825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32828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32831</v>
      </c>
      <c r="G15053" t="s">
        <v>4882</v>
      </c>
    </row>
    <row r="15054" spans="1:7" hidden="1" x14ac:dyDescent="0.25">
      <c r="A15054" t="s">
        <v>162</v>
      </c>
      <c r="B15054" t="s">
        <v>33075</v>
      </c>
      <c r="C15054" t="s">
        <v>22575</v>
      </c>
      <c r="D15054"/>
      <c r="E15054" t="s">
        <v>773</v>
      </c>
      <c r="F15054" t="s">
        <v>32834</v>
      </c>
      <c r="G15054" t="s">
        <v>773</v>
      </c>
    </row>
    <row r="15055" spans="1:7" hidden="1" x14ac:dyDescent="0.25">
      <c r="A15055" t="s">
        <v>162</v>
      </c>
      <c r="B15055" t="s">
        <v>33075</v>
      </c>
      <c r="C15055" t="s">
        <v>22575</v>
      </c>
      <c r="D15055"/>
      <c r="E15055" t="s">
        <v>1140</v>
      </c>
      <c r="F15055" t="s">
        <v>32837</v>
      </c>
      <c r="G15055" t="s">
        <v>773</v>
      </c>
    </row>
    <row r="15056" spans="1:7" hidden="1" x14ac:dyDescent="0.25">
      <c r="A15056" t="s">
        <v>162</v>
      </c>
      <c r="B15056" t="s">
        <v>33075</v>
      </c>
      <c r="C15056" t="s">
        <v>22575</v>
      </c>
      <c r="D15056"/>
      <c r="E15056" t="s">
        <v>1140</v>
      </c>
      <c r="F15056" t="s">
        <v>32840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32843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32846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32849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32852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32855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32858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32861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32864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32867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32870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32873</v>
      </c>
      <c r="G15067" t="s">
        <v>773</v>
      </c>
    </row>
    <row r="15068" spans="1:7" hidden="1" x14ac:dyDescent="0.25">
      <c r="A15068" t="s">
        <v>162</v>
      </c>
      <c r="B15068" t="s">
        <v>22568</v>
      </c>
      <c r="C15068" t="s">
        <v>22575</v>
      </c>
      <c r="D15068"/>
      <c r="E15068" t="s">
        <v>773</v>
      </c>
      <c r="F15068" t="s">
        <v>32876</v>
      </c>
      <c r="G15068" t="s">
        <v>773</v>
      </c>
    </row>
    <row r="15069" spans="1:7" hidden="1" x14ac:dyDescent="0.25">
      <c r="A15069" t="s">
        <v>162</v>
      </c>
      <c r="B15069" t="s">
        <v>22568</v>
      </c>
      <c r="C15069" t="s">
        <v>22575</v>
      </c>
      <c r="D15069"/>
      <c r="E15069" t="s">
        <v>1140</v>
      </c>
      <c r="F15069" t="s">
        <v>32879</v>
      </c>
      <c r="G15069" t="s">
        <v>773</v>
      </c>
    </row>
    <row r="15070" spans="1:7" hidden="1" x14ac:dyDescent="0.25">
      <c r="A15070" t="s">
        <v>162</v>
      </c>
      <c r="B15070" t="s">
        <v>22568</v>
      </c>
      <c r="C15070" t="s">
        <v>22575</v>
      </c>
      <c r="D15070"/>
      <c r="E15070" t="s">
        <v>1140</v>
      </c>
      <c r="F15070" t="s">
        <v>32882</v>
      </c>
      <c r="G15070" t="s">
        <v>773</v>
      </c>
    </row>
    <row r="15071" spans="1:7" hidden="1" x14ac:dyDescent="0.25">
      <c r="A15071" t="s">
        <v>162</v>
      </c>
      <c r="B15071" t="s">
        <v>22568</v>
      </c>
      <c r="C15071" t="s">
        <v>22575</v>
      </c>
      <c r="D15071"/>
      <c r="E15071" t="s">
        <v>1140</v>
      </c>
      <c r="F15071" t="s">
        <v>32885</v>
      </c>
      <c r="G15071" t="s">
        <v>773</v>
      </c>
    </row>
    <row r="15072" spans="1:7" hidden="1" x14ac:dyDescent="0.25">
      <c r="A15072" t="s">
        <v>162</v>
      </c>
      <c r="B15072" t="s">
        <v>22568</v>
      </c>
      <c r="C15072" t="s">
        <v>22575</v>
      </c>
      <c r="D15072"/>
      <c r="E15072" t="s">
        <v>1140</v>
      </c>
      <c r="F15072" t="s">
        <v>32888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32891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32894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32897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32900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32903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32906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32909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32912</v>
      </c>
      <c r="G15080" t="s">
        <v>796</v>
      </c>
    </row>
    <row r="15081" spans="1:7" hidden="1" x14ac:dyDescent="0.25">
      <c r="A15081" t="s">
        <v>162</v>
      </c>
      <c r="B15081" t="s">
        <v>33062</v>
      </c>
      <c r="C15081" t="s">
        <v>24913</v>
      </c>
      <c r="D15081"/>
      <c r="E15081" t="s">
        <v>796</v>
      </c>
      <c r="F15081" t="s">
        <v>32915</v>
      </c>
      <c r="G15081" t="s">
        <v>796</v>
      </c>
    </row>
    <row r="15082" spans="1:7" hidden="1" x14ac:dyDescent="0.25">
      <c r="A15082" t="s">
        <v>162</v>
      </c>
      <c r="B15082" t="s">
        <v>33062</v>
      </c>
      <c r="C15082" t="s">
        <v>24913</v>
      </c>
      <c r="D15082"/>
      <c r="E15082" t="s">
        <v>1140</v>
      </c>
      <c r="F15082" t="s">
        <v>32918</v>
      </c>
      <c r="G15082" t="s">
        <v>796</v>
      </c>
    </row>
    <row r="15083" spans="1:7" hidden="1" x14ac:dyDescent="0.25">
      <c r="A15083" t="s">
        <v>162</v>
      </c>
      <c r="B15083" t="s">
        <v>33062</v>
      </c>
      <c r="C15083" t="s">
        <v>24913</v>
      </c>
      <c r="D15083"/>
      <c r="E15083" t="s">
        <v>1140</v>
      </c>
      <c r="F15083" t="s">
        <v>32921</v>
      </c>
      <c r="G15083" t="s">
        <v>796</v>
      </c>
    </row>
    <row r="15084" spans="1:7" hidden="1" x14ac:dyDescent="0.25">
      <c r="A15084" t="s">
        <v>304</v>
      </c>
      <c r="B15084" t="s">
        <v>33062</v>
      </c>
      <c r="C15084" t="s">
        <v>24913</v>
      </c>
      <c r="D15084"/>
      <c r="F15084" t="s">
        <v>32924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32927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32930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32933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32936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32939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32942</v>
      </c>
      <c r="G15090" t="s">
        <v>796</v>
      </c>
    </row>
    <row r="15091" spans="1:7" hidden="1" x14ac:dyDescent="0.25">
      <c r="A15091" t="s">
        <v>91</v>
      </c>
      <c r="B15091" t="s">
        <v>33075</v>
      </c>
      <c r="C15091" t="s">
        <v>51</v>
      </c>
      <c r="D15091"/>
      <c r="F15091" t="s">
        <v>32945</v>
      </c>
      <c r="G15091" t="s">
        <v>4526</v>
      </c>
    </row>
    <row r="15092" spans="1:7" hidden="1" x14ac:dyDescent="0.25">
      <c r="A15092" t="s">
        <v>4</v>
      </c>
      <c r="B15092" t="s">
        <v>33075</v>
      </c>
      <c r="D15092"/>
      <c r="F15092" t="s">
        <v>32948</v>
      </c>
      <c r="G15092" t="s">
        <v>4526</v>
      </c>
    </row>
    <row r="15093" spans="1:7" hidden="1" x14ac:dyDescent="0.25">
      <c r="A15093" t="s">
        <v>304</v>
      </c>
      <c r="B15093" t="s">
        <v>33075</v>
      </c>
      <c r="C15093" t="s">
        <v>22575</v>
      </c>
      <c r="D15093"/>
      <c r="F15093" t="s">
        <v>32951</v>
      </c>
      <c r="G15093" t="s">
        <v>4526</v>
      </c>
    </row>
    <row r="15094" spans="1:7" hidden="1" x14ac:dyDescent="0.25">
      <c r="A15094" t="s">
        <v>62</v>
      </c>
      <c r="B15094" t="s">
        <v>33075</v>
      </c>
      <c r="C15094" t="s">
        <v>22575</v>
      </c>
      <c r="D15094"/>
      <c r="F15094" t="s">
        <v>32954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32957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32960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32963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32966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32969</v>
      </c>
      <c r="G15099" t="s">
        <v>4526</v>
      </c>
    </row>
    <row r="15100" spans="1:7" hidden="1" x14ac:dyDescent="0.25">
      <c r="A15100" t="s">
        <v>162</v>
      </c>
      <c r="B15100" t="s">
        <v>22568</v>
      </c>
      <c r="C15100" t="s">
        <v>22575</v>
      </c>
      <c r="D15100"/>
      <c r="E15100" t="s">
        <v>33076</v>
      </c>
      <c r="F15100" t="s">
        <v>32972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32975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32978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32981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32984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32987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32990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32993</v>
      </c>
      <c r="G15107" t="s">
        <v>4867</v>
      </c>
    </row>
    <row r="15108" spans="1:7" hidden="1" x14ac:dyDescent="0.25">
      <c r="A15108" t="s">
        <v>33072</v>
      </c>
      <c r="B15108" t="s">
        <v>646</v>
      </c>
      <c r="D15108"/>
      <c r="F15108" t="s">
        <v>32996</v>
      </c>
      <c r="G15108" t="s">
        <v>4867</v>
      </c>
    </row>
    <row r="15109" spans="1:7" hidden="1" x14ac:dyDescent="0.25">
      <c r="A15109" t="s">
        <v>33072</v>
      </c>
      <c r="B15109" t="s">
        <v>646</v>
      </c>
      <c r="D15109"/>
      <c r="F15109" t="s">
        <v>32999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33002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33005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33008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33011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33014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33017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33020</v>
      </c>
      <c r="G15116" t="s">
        <v>4868</v>
      </c>
    </row>
    <row r="15117" spans="1:7" x14ac:dyDescent="0.25">
      <c r="A15117" t="s">
        <v>803</v>
      </c>
      <c r="B15117" t="s">
        <v>8</v>
      </c>
      <c r="F15117" t="s">
        <v>33023</v>
      </c>
      <c r="G15117" t="s">
        <v>4871</v>
      </c>
    </row>
    <row r="15118" spans="1:7" x14ac:dyDescent="0.25">
      <c r="A15118" t="s">
        <v>21603</v>
      </c>
      <c r="B15118" t="s">
        <v>22568</v>
      </c>
      <c r="F15118" t="s">
        <v>33026</v>
      </c>
      <c r="G15118" t="s">
        <v>4871</v>
      </c>
    </row>
    <row r="15119" spans="1:7" x14ac:dyDescent="0.25">
      <c r="A15119" t="s">
        <v>115</v>
      </c>
      <c r="B15119" t="s">
        <v>22568</v>
      </c>
      <c r="C15119" t="s">
        <v>51</v>
      </c>
      <c r="F15119" t="s">
        <v>33029</v>
      </c>
      <c r="G15119" t="s">
        <v>4871</v>
      </c>
    </row>
    <row r="15120" spans="1:7" x14ac:dyDescent="0.25">
      <c r="A15120" t="s">
        <v>21603</v>
      </c>
      <c r="B15120" t="s">
        <v>22568</v>
      </c>
      <c r="F15120" t="s">
        <v>33032</v>
      </c>
      <c r="G15120" t="s">
        <v>4871</v>
      </c>
    </row>
    <row r="15121" spans="1:7" x14ac:dyDescent="0.25">
      <c r="A15121" t="s">
        <v>115</v>
      </c>
      <c r="B15121" t="s">
        <v>21589</v>
      </c>
      <c r="F15121" t="s">
        <v>33035</v>
      </c>
      <c r="G15121" t="s">
        <v>4871</v>
      </c>
    </row>
    <row r="15122" spans="1:7" x14ac:dyDescent="0.25">
      <c r="A15122" t="s">
        <v>4</v>
      </c>
      <c r="B15122" t="s">
        <v>3229</v>
      </c>
      <c r="F15122" t="s">
        <v>33038</v>
      </c>
      <c r="G15122" t="s">
        <v>4871</v>
      </c>
    </row>
    <row r="15123" spans="1:7" x14ac:dyDescent="0.25">
      <c r="A15123" t="s">
        <v>4</v>
      </c>
      <c r="B15123" t="s">
        <v>18689</v>
      </c>
      <c r="F15123" t="s">
        <v>33041</v>
      </c>
      <c r="G15123" t="s">
        <v>4871</v>
      </c>
    </row>
    <row r="15124" spans="1:7" x14ac:dyDescent="0.25">
      <c r="A15124" t="s">
        <v>4</v>
      </c>
      <c r="B15124" t="s">
        <v>33077</v>
      </c>
      <c r="F15124" t="s">
        <v>33044</v>
      </c>
      <c r="G15124" t="s">
        <v>4871</v>
      </c>
    </row>
    <row r="15125" spans="1:7" x14ac:dyDescent="0.25">
      <c r="A15125" t="s">
        <v>115</v>
      </c>
      <c r="B15125" t="s">
        <v>70</v>
      </c>
      <c r="C15125" t="s">
        <v>58</v>
      </c>
      <c r="F15125" t="s">
        <v>33047</v>
      </c>
      <c r="G15125" t="s">
        <v>4871</v>
      </c>
    </row>
    <row r="15126" spans="1:7" x14ac:dyDescent="0.25">
      <c r="A15126" t="s">
        <v>115</v>
      </c>
      <c r="B15126" t="s">
        <v>22568</v>
      </c>
      <c r="C15126" t="s">
        <v>22575</v>
      </c>
      <c r="F15126" t="s">
        <v>33050</v>
      </c>
      <c r="G15126" t="s">
        <v>4871</v>
      </c>
    </row>
    <row r="15127" spans="1:7" x14ac:dyDescent="0.25">
      <c r="A15127" t="s">
        <v>803</v>
      </c>
      <c r="B15127" t="s">
        <v>8</v>
      </c>
      <c r="F15127" t="s">
        <v>33053</v>
      </c>
      <c r="G15127" t="s">
        <v>4871</v>
      </c>
    </row>
    <row r="15128" spans="1:7" x14ac:dyDescent="0.25">
      <c r="A15128" t="s">
        <v>115</v>
      </c>
      <c r="B15128" t="s">
        <v>70</v>
      </c>
      <c r="C15128" t="s">
        <v>58</v>
      </c>
      <c r="F15128" t="s">
        <v>33056</v>
      </c>
      <c r="G15128" t="s">
        <v>4871</v>
      </c>
    </row>
    <row r="15129" spans="1:7" x14ac:dyDescent="0.25">
      <c r="A15129" t="s">
        <v>803</v>
      </c>
      <c r="B15129" t="s">
        <v>8</v>
      </c>
      <c r="F15129" t="s">
        <v>33059</v>
      </c>
      <c r="G15129" t="s">
        <v>4871</v>
      </c>
    </row>
    <row r="15130" spans="1:7" hidden="1" x14ac:dyDescent="0.25">
      <c r="A15130" t="s">
        <v>91</v>
      </c>
      <c r="B15130" t="s">
        <v>34110</v>
      </c>
      <c r="D15130"/>
      <c r="F15130" t="s">
        <v>33132</v>
      </c>
      <c r="G15130" t="s">
        <v>91</v>
      </c>
    </row>
    <row r="15131" spans="1:7" hidden="1" x14ac:dyDescent="0.25">
      <c r="A15131" t="s">
        <v>4519</v>
      </c>
      <c r="B15131" t="s">
        <v>86</v>
      </c>
      <c r="D15131"/>
      <c r="F15131" t="s">
        <v>33135</v>
      </c>
      <c r="G15131" t="s">
        <v>91</v>
      </c>
    </row>
    <row r="15132" spans="1:7" hidden="1" x14ac:dyDescent="0.25">
      <c r="A15132" t="s">
        <v>62</v>
      </c>
      <c r="B15132" t="s">
        <v>34110</v>
      </c>
      <c r="C15132" t="s">
        <v>19781</v>
      </c>
      <c r="D15132"/>
      <c r="F15132" t="s">
        <v>33138</v>
      </c>
      <c r="G15132" t="s">
        <v>91</v>
      </c>
    </row>
    <row r="15133" spans="1:7" hidden="1" x14ac:dyDescent="0.25">
      <c r="A15133" t="s">
        <v>4</v>
      </c>
      <c r="B15133" t="s">
        <v>3229</v>
      </c>
      <c r="D15133"/>
      <c r="F15133" t="s">
        <v>33141</v>
      </c>
      <c r="G15133" t="s">
        <v>91</v>
      </c>
    </row>
    <row r="15134" spans="1:7" hidden="1" x14ac:dyDescent="0.25">
      <c r="A15134" t="s">
        <v>91</v>
      </c>
      <c r="B15134" t="s">
        <v>70</v>
      </c>
      <c r="D15134"/>
      <c r="F15134" t="s">
        <v>33144</v>
      </c>
      <c r="G15134" t="s">
        <v>91</v>
      </c>
    </row>
    <row r="15135" spans="1:7" hidden="1" x14ac:dyDescent="0.25">
      <c r="A15135" t="s">
        <v>64</v>
      </c>
      <c r="B15135" t="s">
        <v>70</v>
      </c>
      <c r="D15135"/>
      <c r="F15135" t="s">
        <v>33147</v>
      </c>
      <c r="G15135" t="s">
        <v>91</v>
      </c>
    </row>
    <row r="15136" spans="1:7" hidden="1" x14ac:dyDescent="0.25">
      <c r="A15136" t="s">
        <v>62</v>
      </c>
      <c r="B15136" t="s">
        <v>70</v>
      </c>
      <c r="D15136"/>
      <c r="F15136" t="s">
        <v>33150</v>
      </c>
      <c r="G15136" t="s">
        <v>91</v>
      </c>
    </row>
    <row r="15137" spans="1:7" hidden="1" x14ac:dyDescent="0.25">
      <c r="A15137" t="s">
        <v>91</v>
      </c>
      <c r="B15137" t="s">
        <v>70</v>
      </c>
      <c r="D15137"/>
      <c r="F15137" t="s">
        <v>33153</v>
      </c>
      <c r="G15137" t="s">
        <v>91</v>
      </c>
    </row>
    <row r="15138" spans="1:7" hidden="1" x14ac:dyDescent="0.25">
      <c r="A15138" t="s">
        <v>62</v>
      </c>
      <c r="B15138" t="s">
        <v>70</v>
      </c>
      <c r="D15138"/>
      <c r="F15138" t="s">
        <v>33156</v>
      </c>
      <c r="G15138" t="s">
        <v>91</v>
      </c>
    </row>
    <row r="15139" spans="1:7" hidden="1" x14ac:dyDescent="0.25">
      <c r="A15139" t="s">
        <v>62</v>
      </c>
      <c r="B15139" t="s">
        <v>8107</v>
      </c>
      <c r="D15139"/>
      <c r="F15139" t="s">
        <v>33159</v>
      </c>
      <c r="G15139" t="s">
        <v>91</v>
      </c>
    </row>
    <row r="15140" spans="1:7" hidden="1" x14ac:dyDescent="0.25">
      <c r="A15140" t="s">
        <v>91</v>
      </c>
      <c r="B15140" t="s">
        <v>34110</v>
      </c>
      <c r="D15140"/>
      <c r="F15140" t="s">
        <v>33162</v>
      </c>
      <c r="G15140" t="s">
        <v>91</v>
      </c>
    </row>
    <row r="15141" spans="1:7" hidden="1" x14ac:dyDescent="0.25">
      <c r="A15141" t="s">
        <v>62</v>
      </c>
      <c r="B15141" t="s">
        <v>34110</v>
      </c>
      <c r="C15141" t="s">
        <v>19781</v>
      </c>
      <c r="D15141"/>
      <c r="F15141" t="s">
        <v>33165</v>
      </c>
      <c r="G15141" t="s">
        <v>91</v>
      </c>
    </row>
    <row r="15142" spans="1:7" hidden="1" x14ac:dyDescent="0.25">
      <c r="A15142" t="s">
        <v>28826</v>
      </c>
      <c r="B15142" t="s">
        <v>86</v>
      </c>
      <c r="D15142"/>
      <c r="F15142" t="s">
        <v>33168</v>
      </c>
      <c r="G15142" t="s">
        <v>91</v>
      </c>
    </row>
    <row r="15143" spans="1:7" hidden="1" x14ac:dyDescent="0.25">
      <c r="A15143" t="s">
        <v>91</v>
      </c>
      <c r="B15143" t="s">
        <v>8107</v>
      </c>
      <c r="D15143"/>
      <c r="F15143" t="s">
        <v>33171</v>
      </c>
      <c r="G15143" t="s">
        <v>91</v>
      </c>
    </row>
    <row r="15144" spans="1:7" hidden="1" x14ac:dyDescent="0.25">
      <c r="A15144" t="s">
        <v>91</v>
      </c>
      <c r="B15144" t="s">
        <v>34111</v>
      </c>
      <c r="D15144"/>
      <c r="F15144" t="s">
        <v>33174</v>
      </c>
      <c r="G15144" t="s">
        <v>91</v>
      </c>
    </row>
    <row r="15145" spans="1:7" hidden="1" x14ac:dyDescent="0.25">
      <c r="A15145" t="s">
        <v>62</v>
      </c>
      <c r="B15145" t="s">
        <v>34111</v>
      </c>
      <c r="C15145" t="s">
        <v>53</v>
      </c>
      <c r="D15145"/>
      <c r="F15145" t="s">
        <v>33177</v>
      </c>
      <c r="G15145" t="s">
        <v>91</v>
      </c>
    </row>
    <row r="15146" spans="1:7" hidden="1" x14ac:dyDescent="0.25">
      <c r="A15146" t="s">
        <v>91</v>
      </c>
      <c r="B15146" t="s">
        <v>12992</v>
      </c>
      <c r="D15146"/>
      <c r="F15146" t="s">
        <v>33180</v>
      </c>
      <c r="G15146" t="s">
        <v>91</v>
      </c>
    </row>
    <row r="15147" spans="1:7" hidden="1" x14ac:dyDescent="0.25">
      <c r="A15147" t="s">
        <v>62</v>
      </c>
      <c r="B15147" t="s">
        <v>12992</v>
      </c>
      <c r="C15147" t="s">
        <v>6163</v>
      </c>
      <c r="D15147"/>
      <c r="F15147" t="s">
        <v>33183</v>
      </c>
      <c r="G15147" t="s">
        <v>91</v>
      </c>
    </row>
    <row r="15148" spans="1:7" hidden="1" x14ac:dyDescent="0.25">
      <c r="A15148" t="s">
        <v>62</v>
      </c>
      <c r="B15148" t="s">
        <v>8107</v>
      </c>
      <c r="D15148"/>
      <c r="F15148" t="s">
        <v>33186</v>
      </c>
      <c r="G15148" t="s">
        <v>91</v>
      </c>
    </row>
    <row r="15149" spans="1:7" hidden="1" x14ac:dyDescent="0.25">
      <c r="A15149" t="s">
        <v>91</v>
      </c>
      <c r="B15149" t="s">
        <v>8107</v>
      </c>
      <c r="D15149"/>
      <c r="F15149" t="s">
        <v>33189</v>
      </c>
      <c r="G15149" t="s">
        <v>91</v>
      </c>
    </row>
    <row r="15150" spans="1:7" hidden="1" x14ac:dyDescent="0.25">
      <c r="A15150" t="s">
        <v>91</v>
      </c>
      <c r="B15150" t="s">
        <v>70</v>
      </c>
      <c r="D15150"/>
      <c r="F15150" t="s">
        <v>33192</v>
      </c>
      <c r="G15150" t="s">
        <v>91</v>
      </c>
    </row>
    <row r="15151" spans="1:7" hidden="1" x14ac:dyDescent="0.25">
      <c r="A15151" t="s">
        <v>4</v>
      </c>
      <c r="B15151" t="s">
        <v>34112</v>
      </c>
      <c r="D15151"/>
      <c r="F15151" t="s">
        <v>33195</v>
      </c>
      <c r="G15151" t="s">
        <v>91</v>
      </c>
    </row>
    <row r="15152" spans="1:7" hidden="1" x14ac:dyDescent="0.25">
      <c r="A15152" t="s">
        <v>62</v>
      </c>
      <c r="B15152" t="s">
        <v>70</v>
      </c>
      <c r="D15152"/>
      <c r="F15152" t="s">
        <v>33198</v>
      </c>
      <c r="G15152" t="s">
        <v>91</v>
      </c>
    </row>
    <row r="15153" spans="1:7" hidden="1" x14ac:dyDescent="0.25">
      <c r="A15153" t="s">
        <v>34113</v>
      </c>
      <c r="B15153" t="s">
        <v>34114</v>
      </c>
      <c r="D15153"/>
      <c r="F15153" t="s">
        <v>33201</v>
      </c>
      <c r="G15153" t="s">
        <v>91</v>
      </c>
    </row>
    <row r="15154" spans="1:7" hidden="1" x14ac:dyDescent="0.25">
      <c r="A15154" t="s">
        <v>34113</v>
      </c>
      <c r="B15154" t="s">
        <v>34114</v>
      </c>
      <c r="D15154"/>
      <c r="E15154" t="s">
        <v>1140</v>
      </c>
      <c r="F15154" t="s">
        <v>33204</v>
      </c>
      <c r="G15154" t="s">
        <v>91</v>
      </c>
    </row>
    <row r="15155" spans="1:7" hidden="1" x14ac:dyDescent="0.25">
      <c r="A15155" t="s">
        <v>34113</v>
      </c>
      <c r="B15155" t="s">
        <v>34114</v>
      </c>
      <c r="D15155"/>
      <c r="E15155" t="s">
        <v>1140</v>
      </c>
      <c r="F15155" t="s">
        <v>33207</v>
      </c>
      <c r="G15155" t="s">
        <v>91</v>
      </c>
    </row>
    <row r="15156" spans="1:7" hidden="1" x14ac:dyDescent="0.25">
      <c r="A15156" t="s">
        <v>4</v>
      </c>
      <c r="B15156" t="s">
        <v>34112</v>
      </c>
      <c r="D15156"/>
      <c r="F15156" t="s">
        <v>33210</v>
      </c>
      <c r="G15156" t="s">
        <v>91</v>
      </c>
    </row>
    <row r="15157" spans="1:7" hidden="1" x14ac:dyDescent="0.25">
      <c r="A15157" t="s">
        <v>34113</v>
      </c>
      <c r="B15157" t="s">
        <v>34114</v>
      </c>
      <c r="D15157"/>
      <c r="F15157" t="s">
        <v>33213</v>
      </c>
      <c r="G15157" t="s">
        <v>91</v>
      </c>
    </row>
    <row r="15158" spans="1:7" hidden="1" x14ac:dyDescent="0.25">
      <c r="A15158" t="s">
        <v>34113</v>
      </c>
      <c r="B15158" t="s">
        <v>34114</v>
      </c>
      <c r="D15158"/>
      <c r="E15158" t="s">
        <v>1140</v>
      </c>
      <c r="F15158" t="s">
        <v>33216</v>
      </c>
      <c r="G15158" t="s">
        <v>91</v>
      </c>
    </row>
    <row r="15159" spans="1:7" hidden="1" x14ac:dyDescent="0.25">
      <c r="A15159" t="s">
        <v>91</v>
      </c>
      <c r="B15159" t="s">
        <v>34115</v>
      </c>
      <c r="D15159"/>
      <c r="F15159" t="s">
        <v>33219</v>
      </c>
      <c r="G15159" t="s">
        <v>91</v>
      </c>
    </row>
    <row r="15160" spans="1:7" hidden="1" x14ac:dyDescent="0.25">
      <c r="A15160" t="s">
        <v>62</v>
      </c>
      <c r="B15160" t="s">
        <v>34115</v>
      </c>
      <c r="D15160"/>
      <c r="F15160" t="s">
        <v>33222</v>
      </c>
      <c r="G15160" t="s">
        <v>91</v>
      </c>
    </row>
    <row r="15161" spans="1:7" hidden="1" x14ac:dyDescent="0.25">
      <c r="A15161" t="s">
        <v>803</v>
      </c>
      <c r="B15161" t="s">
        <v>8</v>
      </c>
      <c r="D15161"/>
      <c r="E15161" t="s">
        <v>34116</v>
      </c>
      <c r="F15161" t="s">
        <v>33225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33078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33081</v>
      </c>
      <c r="G15163" t="s">
        <v>4878</v>
      </c>
    </row>
    <row r="15164" spans="1:7" hidden="1" x14ac:dyDescent="0.25">
      <c r="A15164" t="s">
        <v>34117</v>
      </c>
      <c r="B15164" t="s">
        <v>646</v>
      </c>
      <c r="D15164"/>
      <c r="F15164" t="s">
        <v>33084</v>
      </c>
      <c r="G15164" t="s">
        <v>4878</v>
      </c>
    </row>
    <row r="15165" spans="1:7" hidden="1" x14ac:dyDescent="0.25">
      <c r="A15165" t="s">
        <v>34117</v>
      </c>
      <c r="B15165" t="s">
        <v>646</v>
      </c>
      <c r="D15165"/>
      <c r="F15165" t="s">
        <v>33087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33090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33093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33096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33099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33102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33105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33108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33111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33114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33117</v>
      </c>
      <c r="G15175" t="s">
        <v>4878</v>
      </c>
    </row>
    <row r="15176" spans="1:7" hidden="1" x14ac:dyDescent="0.25">
      <c r="A15176" t="s">
        <v>34118</v>
      </c>
      <c r="B15176" t="s">
        <v>34119</v>
      </c>
      <c r="D15176"/>
      <c r="F15176" t="s">
        <v>33120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33123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33126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33129</v>
      </c>
      <c r="G15179" t="s">
        <v>4878</v>
      </c>
    </row>
    <row r="15180" spans="1:7" hidden="1" x14ac:dyDescent="0.25">
      <c r="A15180" t="s">
        <v>4</v>
      </c>
      <c r="B15180" t="s">
        <v>3229</v>
      </c>
      <c r="D15180"/>
      <c r="F15180" t="s">
        <v>33228</v>
      </c>
      <c r="G15180" t="s">
        <v>4860</v>
      </c>
    </row>
    <row r="15181" spans="1:7" hidden="1" x14ac:dyDescent="0.25">
      <c r="A15181" t="s">
        <v>4</v>
      </c>
      <c r="B15181" t="s">
        <v>3229</v>
      </c>
      <c r="D15181"/>
      <c r="F15181" t="s">
        <v>33231</v>
      </c>
      <c r="G15181" t="s">
        <v>4860</v>
      </c>
    </row>
    <row r="15182" spans="1:7" hidden="1" x14ac:dyDescent="0.25">
      <c r="A15182" t="s">
        <v>4</v>
      </c>
      <c r="B15182" t="s">
        <v>3229</v>
      </c>
      <c r="D15182"/>
      <c r="F15182" t="s">
        <v>33234</v>
      </c>
      <c r="G15182" t="s">
        <v>4860</v>
      </c>
    </row>
    <row r="15183" spans="1:7" hidden="1" x14ac:dyDescent="0.25">
      <c r="A15183" t="s">
        <v>34120</v>
      </c>
      <c r="B15183" t="s">
        <v>19921</v>
      </c>
      <c r="D15183"/>
      <c r="F15183" t="s">
        <v>33237</v>
      </c>
      <c r="G15183" t="s">
        <v>4860</v>
      </c>
    </row>
    <row r="15184" spans="1:7" hidden="1" x14ac:dyDescent="0.25">
      <c r="A15184" t="s">
        <v>4</v>
      </c>
      <c r="B15184" t="s">
        <v>3229</v>
      </c>
      <c r="D15184"/>
      <c r="F15184" t="s">
        <v>33240</v>
      </c>
      <c r="G15184" t="s">
        <v>4860</v>
      </c>
    </row>
    <row r="15185" spans="1:7" hidden="1" x14ac:dyDescent="0.25">
      <c r="A15185" t="s">
        <v>4</v>
      </c>
      <c r="B15185" t="s">
        <v>3229</v>
      </c>
      <c r="D15185"/>
      <c r="F15185" t="s">
        <v>33243</v>
      </c>
      <c r="G15185" t="s">
        <v>4860</v>
      </c>
    </row>
    <row r="15186" spans="1:7" hidden="1" x14ac:dyDescent="0.25">
      <c r="A15186" t="s">
        <v>34121</v>
      </c>
      <c r="B15186" t="s">
        <v>646</v>
      </c>
      <c r="D15186"/>
      <c r="F15186" t="s">
        <v>33246</v>
      </c>
      <c r="G15186" t="s">
        <v>4860</v>
      </c>
    </row>
    <row r="15187" spans="1:7" hidden="1" x14ac:dyDescent="0.25">
      <c r="A15187" t="s">
        <v>4</v>
      </c>
      <c r="B15187" t="s">
        <v>3229</v>
      </c>
      <c r="D15187"/>
      <c r="F15187" t="s">
        <v>33249</v>
      </c>
      <c r="G15187" t="s">
        <v>4860</v>
      </c>
    </row>
    <row r="15188" spans="1:7" hidden="1" x14ac:dyDescent="0.25">
      <c r="A15188" t="s">
        <v>4</v>
      </c>
      <c r="B15188" t="s">
        <v>3229</v>
      </c>
      <c r="D15188"/>
      <c r="F15188" t="s">
        <v>33252</v>
      </c>
      <c r="G15188" t="s">
        <v>4860</v>
      </c>
    </row>
    <row r="15189" spans="1:7" hidden="1" x14ac:dyDescent="0.25">
      <c r="A15189" t="s">
        <v>4</v>
      </c>
      <c r="B15189" t="s">
        <v>3229</v>
      </c>
      <c r="D15189"/>
      <c r="F15189" t="s">
        <v>33255</v>
      </c>
      <c r="G15189" t="s">
        <v>4860</v>
      </c>
    </row>
    <row r="15190" spans="1:7" hidden="1" x14ac:dyDescent="0.25">
      <c r="A15190" t="s">
        <v>115</v>
      </c>
      <c r="B15190" t="s">
        <v>12992</v>
      </c>
      <c r="D15190"/>
      <c r="F15190" t="s">
        <v>33258</v>
      </c>
      <c r="G15190" t="s">
        <v>4860</v>
      </c>
    </row>
    <row r="15191" spans="1:7" hidden="1" x14ac:dyDescent="0.25">
      <c r="A15191" t="s">
        <v>305</v>
      </c>
      <c r="B15191" t="s">
        <v>86</v>
      </c>
      <c r="D15191"/>
      <c r="F15191" t="s">
        <v>33261</v>
      </c>
      <c r="G15191" t="s">
        <v>4860</v>
      </c>
    </row>
    <row r="15192" spans="1:7" hidden="1" x14ac:dyDescent="0.25">
      <c r="A15192" t="s">
        <v>4</v>
      </c>
      <c r="B15192" t="s">
        <v>3229</v>
      </c>
      <c r="D15192"/>
      <c r="F15192" t="s">
        <v>33264</v>
      </c>
      <c r="G15192" t="s">
        <v>4860</v>
      </c>
    </row>
    <row r="15193" spans="1:7" hidden="1" x14ac:dyDescent="0.25">
      <c r="A15193" t="s">
        <v>1212</v>
      </c>
      <c r="B15193" t="s">
        <v>28828</v>
      </c>
      <c r="C15193" t="s">
        <v>19922</v>
      </c>
      <c r="D15193"/>
      <c r="F15193" t="s">
        <v>33267</v>
      </c>
      <c r="G15193" t="s">
        <v>4860</v>
      </c>
    </row>
    <row r="15194" spans="1:7" hidden="1" x14ac:dyDescent="0.25">
      <c r="A15194" t="s">
        <v>1212</v>
      </c>
      <c r="B15194" t="s">
        <v>28828</v>
      </c>
      <c r="C15194" t="s">
        <v>809</v>
      </c>
      <c r="D15194"/>
      <c r="F15194" t="s">
        <v>33270</v>
      </c>
      <c r="G15194" t="s">
        <v>4860</v>
      </c>
    </row>
    <row r="15195" spans="1:7" hidden="1" x14ac:dyDescent="0.25">
      <c r="A15195" t="s">
        <v>1212</v>
      </c>
      <c r="B15195" t="s">
        <v>28828</v>
      </c>
      <c r="C15195" t="s">
        <v>809</v>
      </c>
      <c r="D15195"/>
      <c r="F15195" t="s">
        <v>33273</v>
      </c>
      <c r="G15195" t="s">
        <v>4860</v>
      </c>
    </row>
    <row r="15196" spans="1:7" hidden="1" x14ac:dyDescent="0.25">
      <c r="A15196" t="s">
        <v>1212</v>
      </c>
      <c r="B15196" t="s">
        <v>28828</v>
      </c>
      <c r="C15196" t="s">
        <v>26065</v>
      </c>
      <c r="D15196"/>
      <c r="F15196" t="s">
        <v>33276</v>
      </c>
      <c r="G15196" t="s">
        <v>4860</v>
      </c>
    </row>
    <row r="15197" spans="1:7" hidden="1" x14ac:dyDescent="0.25">
      <c r="A15197" t="s">
        <v>1212</v>
      </c>
      <c r="B15197" t="s">
        <v>28828</v>
      </c>
      <c r="C15197" t="s">
        <v>34122</v>
      </c>
      <c r="D15197"/>
      <c r="F15197" t="s">
        <v>33279</v>
      </c>
      <c r="G15197" t="s">
        <v>4860</v>
      </c>
    </row>
    <row r="15198" spans="1:7" hidden="1" x14ac:dyDescent="0.25">
      <c r="A15198" t="s">
        <v>1212</v>
      </c>
      <c r="B15198" t="s">
        <v>28828</v>
      </c>
      <c r="C15198" t="s">
        <v>2287</v>
      </c>
      <c r="D15198"/>
      <c r="F15198" t="s">
        <v>33282</v>
      </c>
      <c r="G15198" t="s">
        <v>4860</v>
      </c>
    </row>
    <row r="15199" spans="1:7" hidden="1" x14ac:dyDescent="0.25">
      <c r="A15199" t="s">
        <v>4</v>
      </c>
      <c r="B15199" t="s">
        <v>3229</v>
      </c>
      <c r="D15199"/>
      <c r="F15199" t="s">
        <v>33285</v>
      </c>
      <c r="G15199" t="s">
        <v>4860</v>
      </c>
    </row>
    <row r="15200" spans="1:7" hidden="1" x14ac:dyDescent="0.25">
      <c r="A15200" t="s">
        <v>4</v>
      </c>
      <c r="B15200" t="s">
        <v>3229</v>
      </c>
      <c r="D15200"/>
      <c r="F15200" t="s">
        <v>33288</v>
      </c>
      <c r="G15200" t="s">
        <v>4860</v>
      </c>
    </row>
    <row r="15201" spans="1:7" hidden="1" x14ac:dyDescent="0.25">
      <c r="A15201" t="s">
        <v>4</v>
      </c>
      <c r="B15201" t="s">
        <v>34112</v>
      </c>
      <c r="D15201"/>
      <c r="F15201" t="s">
        <v>33291</v>
      </c>
      <c r="G15201" t="s">
        <v>4860</v>
      </c>
    </row>
    <row r="15202" spans="1:7" hidden="1" x14ac:dyDescent="0.25">
      <c r="A15202" t="s">
        <v>4</v>
      </c>
      <c r="B15202" t="s">
        <v>34114</v>
      </c>
      <c r="D15202"/>
      <c r="F15202" t="s">
        <v>33294</v>
      </c>
      <c r="G15202" t="s">
        <v>4860</v>
      </c>
    </row>
    <row r="15203" spans="1:7" hidden="1" x14ac:dyDescent="0.25">
      <c r="A15203" t="s">
        <v>4</v>
      </c>
      <c r="B15203" t="s">
        <v>34112</v>
      </c>
      <c r="D15203"/>
      <c r="F15203" t="s">
        <v>33297</v>
      </c>
      <c r="G15203" t="s">
        <v>4860</v>
      </c>
    </row>
    <row r="15204" spans="1:7" hidden="1" x14ac:dyDescent="0.25">
      <c r="A15204" t="s">
        <v>4</v>
      </c>
      <c r="B15204" t="s">
        <v>34115</v>
      </c>
      <c r="D15204"/>
      <c r="F15204" t="s">
        <v>33300</v>
      </c>
      <c r="G15204" t="s">
        <v>4860</v>
      </c>
    </row>
    <row r="15205" spans="1:7" hidden="1" x14ac:dyDescent="0.25">
      <c r="A15205" t="s">
        <v>803</v>
      </c>
      <c r="B15205" t="s">
        <v>8</v>
      </c>
      <c r="D15205"/>
      <c r="F15205" t="s">
        <v>33303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33657</v>
      </c>
      <c r="G15206" t="s">
        <v>467</v>
      </c>
    </row>
    <row r="15207" spans="1:7" hidden="1" x14ac:dyDescent="0.25">
      <c r="A15207" t="s">
        <v>34120</v>
      </c>
      <c r="B15207" t="s">
        <v>646</v>
      </c>
      <c r="D15207"/>
      <c r="F15207" t="s">
        <v>33660</v>
      </c>
      <c r="G15207" t="s">
        <v>467</v>
      </c>
    </row>
    <row r="15208" spans="1:7" hidden="1" x14ac:dyDescent="0.25">
      <c r="A15208" t="s">
        <v>34120</v>
      </c>
      <c r="B15208" t="s">
        <v>646</v>
      </c>
      <c r="D15208"/>
      <c r="F15208" t="s">
        <v>33663</v>
      </c>
      <c r="G15208" t="s">
        <v>467</v>
      </c>
    </row>
    <row r="15209" spans="1:7" hidden="1" x14ac:dyDescent="0.25">
      <c r="A15209" t="s">
        <v>34120</v>
      </c>
      <c r="B15209" t="s">
        <v>646</v>
      </c>
      <c r="D15209"/>
      <c r="F15209" t="s">
        <v>33666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33669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33672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33675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33678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33681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33684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33687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33690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33693</v>
      </c>
      <c r="G15218" t="s">
        <v>468</v>
      </c>
    </row>
    <row r="15219" spans="1:7" hidden="1" x14ac:dyDescent="0.25">
      <c r="A15219" t="s">
        <v>2283</v>
      </c>
      <c r="B15219" t="s">
        <v>34110</v>
      </c>
      <c r="D15219"/>
      <c r="F15219" t="s">
        <v>33696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33699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33702</v>
      </c>
      <c r="G15221" t="s">
        <v>468</v>
      </c>
    </row>
    <row r="15222" spans="1:7" hidden="1" x14ac:dyDescent="0.25">
      <c r="A15222" t="s">
        <v>34120</v>
      </c>
      <c r="B15222" t="s">
        <v>646</v>
      </c>
      <c r="D15222"/>
      <c r="F15222" t="s">
        <v>33705</v>
      </c>
      <c r="G15222" t="s">
        <v>468</v>
      </c>
    </row>
    <row r="15223" spans="1:7" hidden="1" x14ac:dyDescent="0.25">
      <c r="A15223" t="s">
        <v>34124</v>
      </c>
      <c r="B15223" t="s">
        <v>646</v>
      </c>
      <c r="D15223"/>
      <c r="F15223" t="s">
        <v>33708</v>
      </c>
      <c r="G15223" t="s">
        <v>468</v>
      </c>
    </row>
    <row r="15224" spans="1:7" hidden="1" x14ac:dyDescent="0.25">
      <c r="A15224" t="s">
        <v>4</v>
      </c>
      <c r="B15224" t="s">
        <v>32246</v>
      </c>
      <c r="D15224"/>
      <c r="F15224" t="s">
        <v>33711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33714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33717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33720</v>
      </c>
      <c r="G15227" t="s">
        <v>29619</v>
      </c>
    </row>
    <row r="15228" spans="1:7" hidden="1" x14ac:dyDescent="0.25">
      <c r="A15228" t="s">
        <v>803</v>
      </c>
      <c r="B15228" t="s">
        <v>8</v>
      </c>
      <c r="D15228"/>
      <c r="F15228" t="s">
        <v>33723</v>
      </c>
      <c r="G15228" t="s">
        <v>29619</v>
      </c>
    </row>
    <row r="15229" spans="1:7" hidden="1" x14ac:dyDescent="0.25">
      <c r="A15229" t="s">
        <v>4524</v>
      </c>
      <c r="B15229" t="s">
        <v>646</v>
      </c>
      <c r="D15229"/>
      <c r="F15229" t="s">
        <v>33726</v>
      </c>
      <c r="G15229" t="s">
        <v>29619</v>
      </c>
    </row>
    <row r="15230" spans="1:7" hidden="1" x14ac:dyDescent="0.25">
      <c r="A15230" t="s">
        <v>803</v>
      </c>
      <c r="B15230" t="s">
        <v>8</v>
      </c>
      <c r="D15230"/>
      <c r="F15230" t="s">
        <v>33729</v>
      </c>
      <c r="G15230" t="s">
        <v>29619</v>
      </c>
    </row>
    <row r="15231" spans="1:7" hidden="1" x14ac:dyDescent="0.25">
      <c r="A15231" t="s">
        <v>803</v>
      </c>
      <c r="B15231" t="s">
        <v>8</v>
      </c>
      <c r="D15231"/>
      <c r="F15231" t="s">
        <v>33732</v>
      </c>
      <c r="G15231" t="s">
        <v>29619</v>
      </c>
    </row>
    <row r="15232" spans="1:7" hidden="1" x14ac:dyDescent="0.25">
      <c r="A15232" t="s">
        <v>803</v>
      </c>
      <c r="B15232" t="s">
        <v>8</v>
      </c>
      <c r="D15232"/>
      <c r="F15232" t="s">
        <v>33735</v>
      </c>
      <c r="G15232" t="s">
        <v>29619</v>
      </c>
    </row>
    <row r="15233" spans="1:7" hidden="1" x14ac:dyDescent="0.25">
      <c r="A15233" t="s">
        <v>4</v>
      </c>
      <c r="B15233" t="s">
        <v>14373</v>
      </c>
      <c r="D15233"/>
      <c r="F15233" t="s">
        <v>33738</v>
      </c>
      <c r="G15233" t="s">
        <v>29619</v>
      </c>
    </row>
    <row r="15234" spans="1:7" hidden="1" x14ac:dyDescent="0.25">
      <c r="A15234" t="s">
        <v>4</v>
      </c>
      <c r="B15234" t="s">
        <v>22577</v>
      </c>
      <c r="D15234"/>
      <c r="F15234" t="s">
        <v>33741</v>
      </c>
      <c r="G15234" t="s">
        <v>29619</v>
      </c>
    </row>
    <row r="15235" spans="1:7" hidden="1" x14ac:dyDescent="0.25">
      <c r="A15235" t="s">
        <v>803</v>
      </c>
      <c r="B15235" t="s">
        <v>8</v>
      </c>
      <c r="D15235"/>
      <c r="F15235" t="s">
        <v>33744</v>
      </c>
      <c r="G15235" t="s">
        <v>29619</v>
      </c>
    </row>
    <row r="15236" spans="1:7" hidden="1" x14ac:dyDescent="0.25">
      <c r="A15236" t="s">
        <v>803</v>
      </c>
      <c r="B15236" t="s">
        <v>8</v>
      </c>
      <c r="D15236"/>
      <c r="F15236" t="s">
        <v>33747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33750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33753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33756</v>
      </c>
      <c r="G15239" t="s">
        <v>470</v>
      </c>
    </row>
    <row r="15240" spans="1:7" hidden="1" x14ac:dyDescent="0.25">
      <c r="A15240" t="s">
        <v>21989</v>
      </c>
      <c r="B15240" t="s">
        <v>646</v>
      </c>
      <c r="D15240"/>
      <c r="F15240" t="s">
        <v>33759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33762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33765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33768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33771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33774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33777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33780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33783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33408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33411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33414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33417</v>
      </c>
      <c r="G15252" t="s">
        <v>4879</v>
      </c>
    </row>
    <row r="15253" spans="1:7" hidden="1" x14ac:dyDescent="0.25">
      <c r="A15253" t="s">
        <v>34125</v>
      </c>
      <c r="B15253" t="s">
        <v>646</v>
      </c>
      <c r="D15253"/>
      <c r="F15253" t="s">
        <v>33420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33423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33426</v>
      </c>
      <c r="G15255" t="s">
        <v>4879</v>
      </c>
    </row>
    <row r="15256" spans="1:7" hidden="1" x14ac:dyDescent="0.25">
      <c r="A15256" t="s">
        <v>18008</v>
      </c>
      <c r="B15256" t="s">
        <v>260</v>
      </c>
      <c r="D15256"/>
      <c r="F15256" t="s">
        <v>33429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33432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33435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33438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33441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33444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33447</v>
      </c>
      <c r="G15262" t="s">
        <v>4879</v>
      </c>
    </row>
    <row r="15263" spans="1:7" hidden="1" x14ac:dyDescent="0.25">
      <c r="A15263" t="s">
        <v>26064</v>
      </c>
      <c r="B15263" t="s">
        <v>34111</v>
      </c>
      <c r="C15263" t="s">
        <v>53</v>
      </c>
      <c r="D15263"/>
      <c r="F15263" t="s">
        <v>33450</v>
      </c>
      <c r="G15263" t="s">
        <v>4879</v>
      </c>
    </row>
    <row r="15264" spans="1:7" hidden="1" x14ac:dyDescent="0.25">
      <c r="A15264" t="s">
        <v>26064</v>
      </c>
      <c r="B15264" t="s">
        <v>34126</v>
      </c>
      <c r="D15264"/>
      <c r="F15264" t="s">
        <v>33453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33456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33459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33462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33465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33468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33471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33474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33477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33480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33483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33486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33489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33492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33495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33498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33306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33309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33312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33315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33318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33321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33324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33327</v>
      </c>
      <c r="G15287" t="s">
        <v>4880</v>
      </c>
    </row>
    <row r="15288" spans="1:7" hidden="1" x14ac:dyDescent="0.25">
      <c r="A15288" t="s">
        <v>162</v>
      </c>
      <c r="B15288" t="s">
        <v>34111</v>
      </c>
      <c r="C15288" t="s">
        <v>53</v>
      </c>
      <c r="D15288">
        <v>1</v>
      </c>
      <c r="E15288" t="s">
        <v>4880</v>
      </c>
      <c r="F15288" t="s">
        <v>33330</v>
      </c>
      <c r="G15288" t="s">
        <v>4880</v>
      </c>
    </row>
    <row r="15289" spans="1:7" hidden="1" x14ac:dyDescent="0.25">
      <c r="A15289" t="s">
        <v>162</v>
      </c>
      <c r="B15289" t="s">
        <v>34111</v>
      </c>
      <c r="C15289" t="s">
        <v>53</v>
      </c>
      <c r="D15289">
        <v>1</v>
      </c>
      <c r="E15289" t="s">
        <v>4880</v>
      </c>
      <c r="F15289" t="s">
        <v>33333</v>
      </c>
      <c r="G15289" t="s">
        <v>4880</v>
      </c>
    </row>
    <row r="15290" spans="1:7" hidden="1" x14ac:dyDescent="0.25">
      <c r="A15290" t="s">
        <v>162</v>
      </c>
      <c r="B15290" t="s">
        <v>34111</v>
      </c>
      <c r="C15290" t="s">
        <v>53</v>
      </c>
      <c r="D15290">
        <v>1</v>
      </c>
      <c r="E15290" t="s">
        <v>4880</v>
      </c>
      <c r="F15290" t="s">
        <v>33336</v>
      </c>
      <c r="G15290" t="s">
        <v>4880</v>
      </c>
    </row>
    <row r="15291" spans="1:7" hidden="1" x14ac:dyDescent="0.25">
      <c r="A15291" t="s">
        <v>162</v>
      </c>
      <c r="B15291" t="s">
        <v>34111</v>
      </c>
      <c r="C15291" t="s">
        <v>53</v>
      </c>
      <c r="D15291">
        <v>1</v>
      </c>
      <c r="E15291" t="s">
        <v>4880</v>
      </c>
      <c r="F15291" t="s">
        <v>33339</v>
      </c>
      <c r="G15291" t="s">
        <v>4880</v>
      </c>
    </row>
    <row r="15292" spans="1:7" hidden="1" x14ac:dyDescent="0.25">
      <c r="A15292" t="s">
        <v>162</v>
      </c>
      <c r="B15292" t="s">
        <v>34111</v>
      </c>
      <c r="C15292" t="s">
        <v>53</v>
      </c>
      <c r="D15292">
        <v>2</v>
      </c>
      <c r="E15292" t="s">
        <v>4880</v>
      </c>
      <c r="F15292" t="s">
        <v>33342</v>
      </c>
      <c r="G15292" t="s">
        <v>4880</v>
      </c>
    </row>
    <row r="15293" spans="1:7" hidden="1" x14ac:dyDescent="0.25">
      <c r="A15293" t="s">
        <v>162</v>
      </c>
      <c r="B15293" t="s">
        <v>34111</v>
      </c>
      <c r="C15293" t="s">
        <v>53</v>
      </c>
      <c r="D15293">
        <v>1</v>
      </c>
      <c r="E15293" t="s">
        <v>4880</v>
      </c>
      <c r="F15293" t="s">
        <v>33345</v>
      </c>
      <c r="G15293" t="s">
        <v>4880</v>
      </c>
    </row>
    <row r="15294" spans="1:7" hidden="1" x14ac:dyDescent="0.25">
      <c r="A15294" t="s">
        <v>162</v>
      </c>
      <c r="B15294" t="s">
        <v>34111</v>
      </c>
      <c r="C15294" t="s">
        <v>53</v>
      </c>
      <c r="D15294">
        <v>1</v>
      </c>
      <c r="E15294" t="s">
        <v>4880</v>
      </c>
      <c r="F15294" t="s">
        <v>33348</v>
      </c>
      <c r="G15294" t="s">
        <v>4880</v>
      </c>
    </row>
    <row r="15295" spans="1:7" hidden="1" x14ac:dyDescent="0.25">
      <c r="A15295" t="s">
        <v>162</v>
      </c>
      <c r="B15295" t="s">
        <v>34111</v>
      </c>
      <c r="C15295" t="s">
        <v>53</v>
      </c>
      <c r="D15295">
        <v>2</v>
      </c>
      <c r="E15295" t="s">
        <v>4880</v>
      </c>
      <c r="F15295" t="s">
        <v>33351</v>
      </c>
      <c r="G15295" t="s">
        <v>4880</v>
      </c>
    </row>
    <row r="15296" spans="1:7" hidden="1" x14ac:dyDescent="0.25">
      <c r="A15296" t="s">
        <v>162</v>
      </c>
      <c r="B15296" t="s">
        <v>34111</v>
      </c>
      <c r="C15296" t="s">
        <v>53</v>
      </c>
      <c r="D15296">
        <v>2</v>
      </c>
      <c r="E15296" t="s">
        <v>4880</v>
      </c>
      <c r="F15296" t="s">
        <v>33354</v>
      </c>
      <c r="G15296" t="s">
        <v>4880</v>
      </c>
    </row>
    <row r="15297" spans="1:7" hidden="1" x14ac:dyDescent="0.25">
      <c r="A15297" t="s">
        <v>162</v>
      </c>
      <c r="B15297" t="s">
        <v>34111</v>
      </c>
      <c r="C15297" t="s">
        <v>53</v>
      </c>
      <c r="D15297">
        <v>2</v>
      </c>
      <c r="E15297" t="s">
        <v>4880</v>
      </c>
      <c r="F15297" t="s">
        <v>33357</v>
      </c>
      <c r="G15297" t="s">
        <v>4880</v>
      </c>
    </row>
    <row r="15298" spans="1:7" hidden="1" x14ac:dyDescent="0.25">
      <c r="A15298" t="s">
        <v>162</v>
      </c>
      <c r="B15298" t="s">
        <v>34111</v>
      </c>
      <c r="C15298" t="s">
        <v>53</v>
      </c>
      <c r="D15298">
        <v>2</v>
      </c>
      <c r="E15298" t="s">
        <v>4880</v>
      </c>
      <c r="F15298" t="s">
        <v>33360</v>
      </c>
      <c r="G15298" t="s">
        <v>4880</v>
      </c>
    </row>
    <row r="15299" spans="1:7" hidden="1" x14ac:dyDescent="0.25">
      <c r="A15299" t="s">
        <v>162</v>
      </c>
      <c r="B15299" t="s">
        <v>34111</v>
      </c>
      <c r="C15299" t="s">
        <v>53</v>
      </c>
      <c r="D15299">
        <v>2</v>
      </c>
      <c r="E15299" t="s">
        <v>4880</v>
      </c>
      <c r="F15299" t="s">
        <v>33363</v>
      </c>
      <c r="G15299" t="s">
        <v>4880</v>
      </c>
    </row>
    <row r="15300" spans="1:7" hidden="1" x14ac:dyDescent="0.25">
      <c r="A15300" t="s">
        <v>162</v>
      </c>
      <c r="B15300" t="s">
        <v>34111</v>
      </c>
      <c r="C15300" t="s">
        <v>53</v>
      </c>
      <c r="D15300">
        <v>1</v>
      </c>
      <c r="E15300" t="s">
        <v>4880</v>
      </c>
      <c r="F15300" t="s">
        <v>33366</v>
      </c>
      <c r="G15300" t="s">
        <v>4880</v>
      </c>
    </row>
    <row r="15301" spans="1:7" hidden="1" x14ac:dyDescent="0.25">
      <c r="A15301" t="s">
        <v>162</v>
      </c>
      <c r="B15301" t="s">
        <v>34111</v>
      </c>
      <c r="C15301" t="s">
        <v>53</v>
      </c>
      <c r="D15301">
        <v>1</v>
      </c>
      <c r="E15301" t="s">
        <v>4880</v>
      </c>
      <c r="F15301" t="s">
        <v>33369</v>
      </c>
      <c r="G15301" t="s">
        <v>4880</v>
      </c>
    </row>
    <row r="15302" spans="1:7" hidden="1" x14ac:dyDescent="0.25">
      <c r="A15302" t="s">
        <v>162</v>
      </c>
      <c r="B15302" t="s">
        <v>34111</v>
      </c>
      <c r="C15302" t="s">
        <v>53</v>
      </c>
      <c r="D15302">
        <v>1</v>
      </c>
      <c r="E15302" t="s">
        <v>4880</v>
      </c>
      <c r="F15302" t="s">
        <v>33372</v>
      </c>
      <c r="G15302" t="s">
        <v>4880</v>
      </c>
    </row>
    <row r="15303" spans="1:7" hidden="1" x14ac:dyDescent="0.25">
      <c r="A15303" t="s">
        <v>162</v>
      </c>
      <c r="B15303" t="s">
        <v>34111</v>
      </c>
      <c r="C15303" t="s">
        <v>53</v>
      </c>
      <c r="D15303">
        <v>1</v>
      </c>
      <c r="E15303" t="s">
        <v>4880</v>
      </c>
      <c r="F15303" t="s">
        <v>33375</v>
      </c>
      <c r="G15303" t="s">
        <v>4880</v>
      </c>
    </row>
    <row r="15304" spans="1:7" hidden="1" x14ac:dyDescent="0.25">
      <c r="A15304" t="s">
        <v>162</v>
      </c>
      <c r="B15304" t="s">
        <v>34111</v>
      </c>
      <c r="C15304" t="s">
        <v>53</v>
      </c>
      <c r="D15304">
        <v>1</v>
      </c>
      <c r="E15304" t="s">
        <v>4880</v>
      </c>
      <c r="F15304" t="s">
        <v>33378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33381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33384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33387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33390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33393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33396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33399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33402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33405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33501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33504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33507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33510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33513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33516</v>
      </c>
      <c r="G15319" t="s">
        <v>4881</v>
      </c>
    </row>
    <row r="15320" spans="1:7" hidden="1" x14ac:dyDescent="0.25">
      <c r="A15320" t="s">
        <v>34127</v>
      </c>
      <c r="B15320" t="s">
        <v>260</v>
      </c>
      <c r="D15320"/>
      <c r="F15320" t="s">
        <v>33519</v>
      </c>
      <c r="G15320" t="s">
        <v>4881</v>
      </c>
    </row>
    <row r="15321" spans="1:7" hidden="1" x14ac:dyDescent="0.25">
      <c r="A15321" t="s">
        <v>34127</v>
      </c>
      <c r="B15321" t="s">
        <v>260</v>
      </c>
      <c r="D15321"/>
      <c r="F15321" t="s">
        <v>33522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34128</v>
      </c>
      <c r="D15322"/>
      <c r="F15322" t="s">
        <v>33525</v>
      </c>
      <c r="G15322" t="s">
        <v>4881</v>
      </c>
    </row>
    <row r="15323" spans="1:7" hidden="1" x14ac:dyDescent="0.25">
      <c r="A15323" t="s">
        <v>34129</v>
      </c>
      <c r="B15323" t="s">
        <v>260</v>
      </c>
      <c r="D15323"/>
      <c r="F15323" t="s">
        <v>33528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33531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33534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33537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33540</v>
      </c>
      <c r="G15327" t="s">
        <v>4881</v>
      </c>
    </row>
    <row r="15328" spans="1:7" hidden="1" x14ac:dyDescent="0.25">
      <c r="A15328" t="s">
        <v>29875</v>
      </c>
      <c r="B15328" t="s">
        <v>86</v>
      </c>
      <c r="D15328"/>
      <c r="F15328" t="s">
        <v>33543</v>
      </c>
      <c r="G15328" t="s">
        <v>4881</v>
      </c>
    </row>
    <row r="15329" spans="1:7" hidden="1" x14ac:dyDescent="0.25">
      <c r="A15329" t="s">
        <v>29875</v>
      </c>
      <c r="B15329" t="s">
        <v>86</v>
      </c>
      <c r="D15329"/>
      <c r="F15329" t="s">
        <v>33546</v>
      </c>
      <c r="G15329" t="s">
        <v>4881</v>
      </c>
    </row>
    <row r="15330" spans="1:7" hidden="1" x14ac:dyDescent="0.25">
      <c r="A15330" t="s">
        <v>26064</v>
      </c>
      <c r="B15330" t="s">
        <v>34111</v>
      </c>
      <c r="C15330" t="s">
        <v>53</v>
      </c>
      <c r="D15330"/>
      <c r="F15330" t="s">
        <v>33549</v>
      </c>
      <c r="G15330" t="s">
        <v>4881</v>
      </c>
    </row>
    <row r="15331" spans="1:7" hidden="1" x14ac:dyDescent="0.25">
      <c r="A15331" t="s">
        <v>29875</v>
      </c>
      <c r="B15331" t="s">
        <v>86</v>
      </c>
      <c r="D15331"/>
      <c r="F15331" t="s">
        <v>33552</v>
      </c>
      <c r="G15331" t="s">
        <v>4881</v>
      </c>
    </row>
    <row r="15332" spans="1:7" hidden="1" x14ac:dyDescent="0.25">
      <c r="A15332" t="s">
        <v>34130</v>
      </c>
      <c r="B15332" t="s">
        <v>646</v>
      </c>
      <c r="D15332"/>
      <c r="F15332" t="s">
        <v>33555</v>
      </c>
      <c r="G15332" t="s">
        <v>4881</v>
      </c>
    </row>
    <row r="15333" spans="1:7" hidden="1" x14ac:dyDescent="0.25">
      <c r="A15333" t="s">
        <v>34131</v>
      </c>
      <c r="B15333" t="s">
        <v>646</v>
      </c>
      <c r="D15333"/>
      <c r="F15333" t="s">
        <v>33558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33561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33564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33567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33570</v>
      </c>
      <c r="G15337" t="s">
        <v>4881</v>
      </c>
    </row>
    <row r="15338" spans="1:7" hidden="1" x14ac:dyDescent="0.25">
      <c r="A15338" t="s">
        <v>34133</v>
      </c>
      <c r="B15338" t="s">
        <v>646</v>
      </c>
      <c r="D15338"/>
      <c r="F15338" t="s">
        <v>33573</v>
      </c>
      <c r="G15338" t="s">
        <v>4881</v>
      </c>
    </row>
    <row r="15339" spans="1:7" hidden="1" x14ac:dyDescent="0.25">
      <c r="A15339" t="s">
        <v>34132</v>
      </c>
      <c r="B15339" t="s">
        <v>646</v>
      </c>
      <c r="D15339"/>
      <c r="F15339" t="s">
        <v>33576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33579</v>
      </c>
      <c r="G15340" t="s">
        <v>4881</v>
      </c>
    </row>
    <row r="15341" spans="1:7" hidden="1" x14ac:dyDescent="0.25">
      <c r="A15341" t="s">
        <v>162</v>
      </c>
      <c r="B15341" t="s">
        <v>34110</v>
      </c>
      <c r="C15341" t="s">
        <v>34134</v>
      </c>
      <c r="D15341">
        <v>1</v>
      </c>
      <c r="E15341" t="s">
        <v>4882</v>
      </c>
      <c r="F15341" t="s">
        <v>33582</v>
      </c>
      <c r="G15341" t="s">
        <v>4882</v>
      </c>
    </row>
    <row r="15342" spans="1:7" hidden="1" x14ac:dyDescent="0.25">
      <c r="A15342" t="s">
        <v>162</v>
      </c>
      <c r="B15342" t="s">
        <v>34110</v>
      </c>
      <c r="C15342" t="s">
        <v>34134</v>
      </c>
      <c r="D15342">
        <v>1</v>
      </c>
      <c r="E15342" t="s">
        <v>4882</v>
      </c>
      <c r="F15342" t="s">
        <v>33585</v>
      </c>
      <c r="G15342" t="s">
        <v>4882</v>
      </c>
    </row>
    <row r="15343" spans="1:7" hidden="1" x14ac:dyDescent="0.25">
      <c r="A15343" t="s">
        <v>162</v>
      </c>
      <c r="B15343" t="s">
        <v>34110</v>
      </c>
      <c r="C15343" t="s">
        <v>34134</v>
      </c>
      <c r="D15343">
        <v>1</v>
      </c>
      <c r="E15343" t="s">
        <v>4882</v>
      </c>
      <c r="F15343" t="s">
        <v>33588</v>
      </c>
      <c r="G15343" t="s">
        <v>4882</v>
      </c>
    </row>
    <row r="15344" spans="1:7" hidden="1" x14ac:dyDescent="0.25">
      <c r="A15344" t="s">
        <v>162</v>
      </c>
      <c r="B15344" t="s">
        <v>34110</v>
      </c>
      <c r="C15344" t="s">
        <v>34134</v>
      </c>
      <c r="D15344">
        <v>1</v>
      </c>
      <c r="E15344" t="s">
        <v>4882</v>
      </c>
      <c r="F15344" t="s">
        <v>33591</v>
      </c>
      <c r="G15344" t="s">
        <v>4882</v>
      </c>
    </row>
    <row r="15345" spans="1:7" hidden="1" x14ac:dyDescent="0.25">
      <c r="A15345" t="s">
        <v>162</v>
      </c>
      <c r="B15345" t="s">
        <v>34110</v>
      </c>
      <c r="C15345" t="s">
        <v>34134</v>
      </c>
      <c r="D15345">
        <v>1</v>
      </c>
      <c r="E15345" t="s">
        <v>4882</v>
      </c>
      <c r="F15345" t="s">
        <v>33594</v>
      </c>
      <c r="G15345" t="s">
        <v>4882</v>
      </c>
    </row>
    <row r="15346" spans="1:7" hidden="1" x14ac:dyDescent="0.25">
      <c r="A15346" t="s">
        <v>162</v>
      </c>
      <c r="B15346" t="s">
        <v>34110</v>
      </c>
      <c r="C15346" t="s">
        <v>34134</v>
      </c>
      <c r="D15346">
        <v>1</v>
      </c>
      <c r="E15346" t="s">
        <v>4882</v>
      </c>
      <c r="F15346" t="s">
        <v>33597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33600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33603</v>
      </c>
      <c r="G15348" t="s">
        <v>4882</v>
      </c>
    </row>
    <row r="15349" spans="1:7" hidden="1" x14ac:dyDescent="0.25">
      <c r="A15349" t="s">
        <v>16954</v>
      </c>
      <c r="B15349" t="s">
        <v>12992</v>
      </c>
      <c r="D15349"/>
      <c r="F15349" t="s">
        <v>33606</v>
      </c>
      <c r="G15349" t="s">
        <v>4882</v>
      </c>
    </row>
    <row r="15350" spans="1:7" hidden="1" x14ac:dyDescent="0.25">
      <c r="A15350" t="s">
        <v>16954</v>
      </c>
      <c r="B15350" t="s">
        <v>12992</v>
      </c>
      <c r="D15350"/>
      <c r="E15350" t="s">
        <v>1140</v>
      </c>
      <c r="F15350" t="s">
        <v>33609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33612</v>
      </c>
      <c r="G15351" t="s">
        <v>4882</v>
      </c>
    </row>
    <row r="15352" spans="1:7" hidden="1" x14ac:dyDescent="0.25">
      <c r="A15352" t="s">
        <v>32251</v>
      </c>
      <c r="B15352" t="s">
        <v>12992</v>
      </c>
      <c r="D15352"/>
      <c r="E15352" t="s">
        <v>34135</v>
      </c>
      <c r="F15352" t="s">
        <v>33615</v>
      </c>
      <c r="G15352" t="s">
        <v>4882</v>
      </c>
    </row>
    <row r="15353" spans="1:7" hidden="1" x14ac:dyDescent="0.25">
      <c r="A15353" t="s">
        <v>34136</v>
      </c>
      <c r="B15353" t="s">
        <v>646</v>
      </c>
      <c r="D15353"/>
      <c r="F15353" t="s">
        <v>33618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33621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33624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33627</v>
      </c>
      <c r="G15356" t="s">
        <v>4882</v>
      </c>
    </row>
    <row r="15357" spans="1:7" hidden="1" x14ac:dyDescent="0.25">
      <c r="A15357" t="s">
        <v>34136</v>
      </c>
      <c r="B15357" t="s">
        <v>646</v>
      </c>
      <c r="D15357"/>
      <c r="F15357" t="s">
        <v>33630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33633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33786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33789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33792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33795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33798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33801</v>
      </c>
      <c r="G15364" t="s">
        <v>773</v>
      </c>
    </row>
    <row r="15365" spans="1:7" hidden="1" x14ac:dyDescent="0.25">
      <c r="A15365" t="s">
        <v>34137</v>
      </c>
      <c r="B15365" t="s">
        <v>646</v>
      </c>
      <c r="D15365"/>
      <c r="F15365" t="s">
        <v>33804</v>
      </c>
      <c r="G15365" t="s">
        <v>773</v>
      </c>
    </row>
    <row r="15366" spans="1:7" hidden="1" x14ac:dyDescent="0.25">
      <c r="A15366" t="s">
        <v>34137</v>
      </c>
      <c r="B15366" t="s">
        <v>646</v>
      </c>
      <c r="D15366"/>
      <c r="E15366" t="s">
        <v>1140</v>
      </c>
      <c r="F15366" t="s">
        <v>33807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33810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33813</v>
      </c>
      <c r="G15368" t="s">
        <v>773</v>
      </c>
    </row>
    <row r="15369" spans="1:7" hidden="1" x14ac:dyDescent="0.25">
      <c r="A15369" t="s">
        <v>34138</v>
      </c>
      <c r="B15369" t="s">
        <v>646</v>
      </c>
      <c r="D15369"/>
      <c r="F15369" t="s">
        <v>33816</v>
      </c>
      <c r="G15369" t="s">
        <v>773</v>
      </c>
    </row>
    <row r="15370" spans="1:7" hidden="1" x14ac:dyDescent="0.25">
      <c r="A15370" t="s">
        <v>34138</v>
      </c>
      <c r="B15370" t="s">
        <v>646</v>
      </c>
      <c r="D15370"/>
      <c r="E15370" t="s">
        <v>1140</v>
      </c>
      <c r="F15370" t="s">
        <v>33819</v>
      </c>
      <c r="G15370" t="s">
        <v>773</v>
      </c>
    </row>
    <row r="15371" spans="1:7" hidden="1" x14ac:dyDescent="0.25">
      <c r="A15371" t="s">
        <v>34139</v>
      </c>
      <c r="B15371" t="s">
        <v>260</v>
      </c>
      <c r="D15371"/>
      <c r="F15371" t="s">
        <v>33822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33825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33828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33831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33834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33837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33840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33843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33846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33636</v>
      </c>
      <c r="G15380" t="s">
        <v>796</v>
      </c>
    </row>
    <row r="15381" spans="1:7" hidden="1" x14ac:dyDescent="0.25">
      <c r="A15381" t="s">
        <v>2283</v>
      </c>
      <c r="B15381" t="s">
        <v>34110</v>
      </c>
      <c r="D15381"/>
      <c r="F15381" t="s">
        <v>33639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33642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33645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33648</v>
      </c>
      <c r="G15384" t="s">
        <v>796</v>
      </c>
    </row>
    <row r="15385" spans="1:7" hidden="1" x14ac:dyDescent="0.25">
      <c r="A15385" t="s">
        <v>4</v>
      </c>
      <c r="B15385" t="s">
        <v>34115</v>
      </c>
      <c r="D15385"/>
      <c r="F15385" t="s">
        <v>33651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33654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33849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33852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33855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33858</v>
      </c>
      <c r="G15390" t="s">
        <v>4526</v>
      </c>
    </row>
    <row r="15391" spans="1:7" hidden="1" x14ac:dyDescent="0.25">
      <c r="A15391" t="s">
        <v>21988</v>
      </c>
      <c r="B15391" t="s">
        <v>646</v>
      </c>
      <c r="D15391"/>
      <c r="F15391" t="s">
        <v>33861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33864</v>
      </c>
      <c r="G15392" t="s">
        <v>4526</v>
      </c>
    </row>
    <row r="15393" spans="1:7" hidden="1" x14ac:dyDescent="0.25">
      <c r="A15393" t="s">
        <v>34140</v>
      </c>
      <c r="B15393" t="s">
        <v>646</v>
      </c>
      <c r="D15393"/>
      <c r="F15393" t="s">
        <v>33867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33870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33873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33876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33879</v>
      </c>
      <c r="G15397" t="s">
        <v>4526</v>
      </c>
    </row>
    <row r="15398" spans="1:7" hidden="1" x14ac:dyDescent="0.25">
      <c r="A15398" t="s">
        <v>4</v>
      </c>
      <c r="B15398" t="s">
        <v>34141</v>
      </c>
      <c r="D15398"/>
      <c r="F15398" t="s">
        <v>33882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34142</v>
      </c>
      <c r="D15399">
        <v>1</v>
      </c>
      <c r="E15399" t="s">
        <v>4867</v>
      </c>
      <c r="F15399" t="s">
        <v>33885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34142</v>
      </c>
      <c r="D15400">
        <v>1</v>
      </c>
      <c r="E15400" t="s">
        <v>4867</v>
      </c>
      <c r="F15400" t="s">
        <v>33888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34143</v>
      </c>
      <c r="D15401"/>
      <c r="E15401" t="s">
        <v>4867</v>
      </c>
      <c r="F15401" t="s">
        <v>33891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34143</v>
      </c>
      <c r="D15402"/>
      <c r="E15402" t="s">
        <v>4867</v>
      </c>
      <c r="F15402" t="s">
        <v>33894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34143</v>
      </c>
      <c r="D15403"/>
      <c r="E15403" t="s">
        <v>4867</v>
      </c>
      <c r="F15403" t="s">
        <v>33897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34143</v>
      </c>
      <c r="D15404"/>
      <c r="E15404" t="s">
        <v>4867</v>
      </c>
      <c r="F15404" t="s">
        <v>33900</v>
      </c>
      <c r="G15404" t="s">
        <v>4867</v>
      </c>
    </row>
    <row r="15405" spans="1:7" hidden="1" x14ac:dyDescent="0.25">
      <c r="A15405" t="s">
        <v>4</v>
      </c>
      <c r="B15405" t="s">
        <v>34144</v>
      </c>
      <c r="D15405"/>
      <c r="F15405" t="s">
        <v>33903</v>
      </c>
      <c r="G15405" t="s">
        <v>4867</v>
      </c>
    </row>
    <row r="15406" spans="1:7" hidden="1" x14ac:dyDescent="0.25">
      <c r="A15406" t="s">
        <v>115</v>
      </c>
      <c r="B15406" t="s">
        <v>12992</v>
      </c>
      <c r="D15406"/>
      <c r="F15406" t="s">
        <v>33906</v>
      </c>
      <c r="G15406" t="s">
        <v>4867</v>
      </c>
    </row>
    <row r="15407" spans="1:7" hidden="1" x14ac:dyDescent="0.25">
      <c r="A15407" t="s">
        <v>33072</v>
      </c>
      <c r="B15407" t="s">
        <v>646</v>
      </c>
      <c r="D15407"/>
      <c r="F15407" t="s">
        <v>33909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33912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33915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33918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33921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33924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33927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33930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33933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33936</v>
      </c>
      <c r="G15416" t="s">
        <v>4868</v>
      </c>
    </row>
    <row r="15417" spans="1:7" hidden="1" x14ac:dyDescent="0.25">
      <c r="A15417" t="s">
        <v>34145</v>
      </c>
      <c r="B15417" t="s">
        <v>260</v>
      </c>
      <c r="D15417"/>
      <c r="F15417" t="s">
        <v>33939</v>
      </c>
      <c r="G15417" t="s">
        <v>4868</v>
      </c>
    </row>
    <row r="15418" spans="1:7" hidden="1" x14ac:dyDescent="0.25">
      <c r="A15418" t="s">
        <v>34145</v>
      </c>
      <c r="B15418" t="s">
        <v>260</v>
      </c>
      <c r="D15418"/>
      <c r="F15418" t="s">
        <v>33942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33945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33948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33951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33954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33957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33960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33963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33966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33969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33972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33975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33978</v>
      </c>
      <c r="G15430" t="s">
        <v>4868</v>
      </c>
    </row>
    <row r="15431" spans="1:7" hidden="1" x14ac:dyDescent="0.25">
      <c r="A15431" t="s">
        <v>34146</v>
      </c>
      <c r="B15431" t="s">
        <v>260</v>
      </c>
      <c r="D15431"/>
      <c r="F15431" t="s">
        <v>33981</v>
      </c>
      <c r="G15431" t="s">
        <v>4868</v>
      </c>
    </row>
    <row r="15432" spans="1:7" hidden="1" x14ac:dyDescent="0.25">
      <c r="A15432" t="s">
        <v>9783</v>
      </c>
      <c r="B15432" t="s">
        <v>260</v>
      </c>
      <c r="D15432"/>
      <c r="F15432" t="s">
        <v>33984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33987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33990</v>
      </c>
      <c r="G15434" t="s">
        <v>4868</v>
      </c>
    </row>
    <row r="15435" spans="1:7" x14ac:dyDescent="0.25">
      <c r="A15435" t="s">
        <v>803</v>
      </c>
      <c r="B15435" t="s">
        <v>8</v>
      </c>
      <c r="F15435" t="s">
        <v>33993</v>
      </c>
      <c r="G15435" t="s">
        <v>4871</v>
      </c>
    </row>
    <row r="15436" spans="1:7" x14ac:dyDescent="0.25">
      <c r="A15436" t="s">
        <v>34147</v>
      </c>
      <c r="B15436" t="s">
        <v>14373</v>
      </c>
      <c r="F15436" t="s">
        <v>33996</v>
      </c>
      <c r="G15436" t="s">
        <v>4871</v>
      </c>
    </row>
    <row r="15437" spans="1:7" x14ac:dyDescent="0.25">
      <c r="A15437" t="s">
        <v>34147</v>
      </c>
      <c r="B15437" t="s">
        <v>14373</v>
      </c>
      <c r="F15437" t="s">
        <v>33999</v>
      </c>
      <c r="G15437" t="s">
        <v>4871</v>
      </c>
    </row>
    <row r="15438" spans="1:7" x14ac:dyDescent="0.25">
      <c r="A15438" t="s">
        <v>34147</v>
      </c>
      <c r="B15438" t="s">
        <v>14373</v>
      </c>
      <c r="F15438" t="s">
        <v>34002</v>
      </c>
      <c r="G15438" t="s">
        <v>4871</v>
      </c>
    </row>
    <row r="15439" spans="1:7" x14ac:dyDescent="0.25">
      <c r="A15439" t="s">
        <v>34147</v>
      </c>
      <c r="B15439" t="s">
        <v>14373</v>
      </c>
      <c r="F15439" t="s">
        <v>34005</v>
      </c>
      <c r="G15439" t="s">
        <v>4871</v>
      </c>
    </row>
    <row r="15440" spans="1:7" x14ac:dyDescent="0.25">
      <c r="A15440" t="s">
        <v>34147</v>
      </c>
      <c r="B15440" t="s">
        <v>14373</v>
      </c>
      <c r="F15440" t="s">
        <v>34008</v>
      </c>
      <c r="G15440" t="s">
        <v>4871</v>
      </c>
    </row>
    <row r="15441" spans="1:7" x14ac:dyDescent="0.25">
      <c r="A15441" t="s">
        <v>34147</v>
      </c>
      <c r="B15441" t="s">
        <v>14373</v>
      </c>
      <c r="F15441" t="s">
        <v>34011</v>
      </c>
      <c r="G15441" t="s">
        <v>4871</v>
      </c>
    </row>
    <row r="15442" spans="1:7" x14ac:dyDescent="0.25">
      <c r="A15442" t="s">
        <v>34147</v>
      </c>
      <c r="B15442" t="s">
        <v>14373</v>
      </c>
      <c r="F15442" t="s">
        <v>34014</v>
      </c>
      <c r="G15442" t="s">
        <v>4871</v>
      </c>
    </row>
    <row r="15443" spans="1:7" x14ac:dyDescent="0.25">
      <c r="A15443" t="s">
        <v>162</v>
      </c>
      <c r="B15443" t="s">
        <v>34110</v>
      </c>
      <c r="C15443" t="s">
        <v>34149</v>
      </c>
      <c r="D15443" s="20">
        <v>1</v>
      </c>
      <c r="E15443" t="s">
        <v>34148</v>
      </c>
      <c r="F15443" t="s">
        <v>34017</v>
      </c>
      <c r="G15443" t="s">
        <v>4871</v>
      </c>
    </row>
    <row r="15444" spans="1:7" x14ac:dyDescent="0.25">
      <c r="A15444" t="s">
        <v>162</v>
      </c>
      <c r="B15444" t="s">
        <v>34110</v>
      </c>
      <c r="C15444" t="s">
        <v>34149</v>
      </c>
      <c r="D15444" s="20">
        <v>1</v>
      </c>
      <c r="E15444" t="s">
        <v>34148</v>
      </c>
      <c r="F15444" t="s">
        <v>34020</v>
      </c>
      <c r="G15444" t="s">
        <v>4871</v>
      </c>
    </row>
    <row r="15445" spans="1:7" x14ac:dyDescent="0.25">
      <c r="A15445" t="s">
        <v>162</v>
      </c>
      <c r="B15445" t="s">
        <v>34110</v>
      </c>
      <c r="C15445" t="s">
        <v>34149</v>
      </c>
      <c r="D15445" s="20">
        <v>1</v>
      </c>
      <c r="E15445" t="s">
        <v>34148</v>
      </c>
      <c r="F15445" t="s">
        <v>34023</v>
      </c>
      <c r="G15445" t="s">
        <v>4871</v>
      </c>
    </row>
    <row r="15446" spans="1:7" x14ac:dyDescent="0.25">
      <c r="A15446" t="s">
        <v>162</v>
      </c>
      <c r="B15446" t="s">
        <v>34110</v>
      </c>
      <c r="C15446" t="s">
        <v>34149</v>
      </c>
      <c r="D15446" s="20">
        <v>1</v>
      </c>
      <c r="E15446" t="s">
        <v>34148</v>
      </c>
      <c r="F15446" t="s">
        <v>34026</v>
      </c>
      <c r="G15446" t="s">
        <v>4871</v>
      </c>
    </row>
    <row r="15447" spans="1:7" x14ac:dyDescent="0.25">
      <c r="A15447" t="s">
        <v>162</v>
      </c>
      <c r="B15447" t="s">
        <v>34110</v>
      </c>
      <c r="C15447" t="s">
        <v>34149</v>
      </c>
      <c r="D15447" s="20">
        <v>1</v>
      </c>
      <c r="E15447" t="s">
        <v>34148</v>
      </c>
      <c r="F15447" t="s">
        <v>34029</v>
      </c>
      <c r="G15447" t="s">
        <v>4871</v>
      </c>
    </row>
    <row r="15448" spans="1:7" x14ac:dyDescent="0.25">
      <c r="A15448" t="s">
        <v>162</v>
      </c>
      <c r="B15448" t="s">
        <v>34110</v>
      </c>
      <c r="C15448" t="s">
        <v>34149</v>
      </c>
      <c r="D15448" s="20">
        <v>1</v>
      </c>
      <c r="E15448" t="s">
        <v>34148</v>
      </c>
      <c r="F15448" t="s">
        <v>34032</v>
      </c>
      <c r="G15448" t="s">
        <v>4871</v>
      </c>
    </row>
    <row r="15449" spans="1:7" x14ac:dyDescent="0.25">
      <c r="A15449" t="s">
        <v>162</v>
      </c>
      <c r="B15449" t="s">
        <v>34110</v>
      </c>
      <c r="C15449" t="s">
        <v>34149</v>
      </c>
      <c r="D15449" s="20">
        <v>1</v>
      </c>
      <c r="E15449" t="s">
        <v>34148</v>
      </c>
      <c r="F15449" t="s">
        <v>34035</v>
      </c>
      <c r="G15449" t="s">
        <v>4871</v>
      </c>
    </row>
    <row r="15450" spans="1:7" x14ac:dyDescent="0.25">
      <c r="A15450" t="s">
        <v>162</v>
      </c>
      <c r="B15450" t="s">
        <v>34110</v>
      </c>
      <c r="C15450" t="s">
        <v>34149</v>
      </c>
      <c r="D15450" s="20">
        <v>1</v>
      </c>
      <c r="E15450" t="s">
        <v>34148</v>
      </c>
      <c r="F15450" t="s">
        <v>34038</v>
      </c>
      <c r="G15450" t="s">
        <v>4871</v>
      </c>
    </row>
    <row r="15451" spans="1:7" x14ac:dyDescent="0.25">
      <c r="A15451" t="s">
        <v>162</v>
      </c>
      <c r="B15451" t="s">
        <v>34110</v>
      </c>
      <c r="C15451" t="s">
        <v>34149</v>
      </c>
      <c r="D15451" s="20">
        <v>1</v>
      </c>
      <c r="E15451" t="s">
        <v>34148</v>
      </c>
      <c r="F15451" t="s">
        <v>34041</v>
      </c>
      <c r="G15451" t="s">
        <v>4871</v>
      </c>
    </row>
    <row r="15452" spans="1:7" x14ac:dyDescent="0.25">
      <c r="A15452" t="s">
        <v>26064</v>
      </c>
      <c r="B15452" t="s">
        <v>34110</v>
      </c>
      <c r="C15452" t="s">
        <v>19781</v>
      </c>
      <c r="F15452" t="s">
        <v>34044</v>
      </c>
      <c r="G15452" t="s">
        <v>4871</v>
      </c>
    </row>
    <row r="15453" spans="1:7" x14ac:dyDescent="0.25">
      <c r="A15453" t="s">
        <v>115</v>
      </c>
      <c r="B15453" t="s">
        <v>70</v>
      </c>
      <c r="F15453" t="s">
        <v>34047</v>
      </c>
      <c r="G15453" t="s">
        <v>4871</v>
      </c>
    </row>
    <row r="15454" spans="1:7" x14ac:dyDescent="0.25">
      <c r="A15454" t="s">
        <v>34147</v>
      </c>
      <c r="B15454" t="s">
        <v>14373</v>
      </c>
      <c r="F15454" t="s">
        <v>34050</v>
      </c>
      <c r="G15454" t="s">
        <v>4871</v>
      </c>
    </row>
    <row r="15455" spans="1:7" x14ac:dyDescent="0.25">
      <c r="A15455" t="s">
        <v>34147</v>
      </c>
      <c r="B15455" t="s">
        <v>14373</v>
      </c>
      <c r="F15455" t="s">
        <v>34053</v>
      </c>
      <c r="G15455" t="s">
        <v>4871</v>
      </c>
    </row>
    <row r="15456" spans="1:7" x14ac:dyDescent="0.25">
      <c r="A15456" t="s">
        <v>34147</v>
      </c>
      <c r="B15456" t="s">
        <v>14373</v>
      </c>
      <c r="F15456" t="s">
        <v>34056</v>
      </c>
      <c r="G15456" t="s">
        <v>4871</v>
      </c>
    </row>
    <row r="15457" spans="1:7" x14ac:dyDescent="0.25">
      <c r="A15457" t="s">
        <v>34147</v>
      </c>
      <c r="B15457" t="s">
        <v>14373</v>
      </c>
      <c r="F15457" t="s">
        <v>34059</v>
      </c>
      <c r="G15457" t="s">
        <v>4871</v>
      </c>
    </row>
    <row r="15458" spans="1:7" x14ac:dyDescent="0.25">
      <c r="A15458" t="s">
        <v>162</v>
      </c>
      <c r="B15458" t="s">
        <v>34110</v>
      </c>
      <c r="C15458" t="s">
        <v>34149</v>
      </c>
      <c r="D15458" s="20">
        <v>4</v>
      </c>
      <c r="E15458" t="s">
        <v>34148</v>
      </c>
      <c r="F15458" t="s">
        <v>34062</v>
      </c>
      <c r="G15458" t="s">
        <v>4871</v>
      </c>
    </row>
    <row r="15459" spans="1:7" x14ac:dyDescent="0.25">
      <c r="A15459" t="s">
        <v>162</v>
      </c>
      <c r="B15459" t="s">
        <v>34110</v>
      </c>
      <c r="C15459" t="s">
        <v>34149</v>
      </c>
      <c r="E15459" t="s">
        <v>4871</v>
      </c>
      <c r="F15459" t="s">
        <v>34065</v>
      </c>
      <c r="G15459" t="s">
        <v>4871</v>
      </c>
    </row>
    <row r="15460" spans="1:7" x14ac:dyDescent="0.25">
      <c r="A15460" t="s">
        <v>162</v>
      </c>
      <c r="B15460" t="s">
        <v>34110</v>
      </c>
      <c r="C15460" t="s">
        <v>34149</v>
      </c>
      <c r="E15460" t="s">
        <v>4871</v>
      </c>
      <c r="F15460" t="s">
        <v>34068</v>
      </c>
      <c r="G15460" t="s">
        <v>4871</v>
      </c>
    </row>
    <row r="15461" spans="1:7" x14ac:dyDescent="0.25">
      <c r="A15461" t="s">
        <v>162</v>
      </c>
      <c r="B15461" t="s">
        <v>34110</v>
      </c>
      <c r="C15461" t="s">
        <v>34149</v>
      </c>
      <c r="E15461" t="s">
        <v>4871</v>
      </c>
      <c r="F15461" t="s">
        <v>34071</v>
      </c>
      <c r="G15461" t="s">
        <v>4871</v>
      </c>
    </row>
    <row r="15462" spans="1:7" x14ac:dyDescent="0.25">
      <c r="A15462" t="s">
        <v>162</v>
      </c>
      <c r="B15462" t="s">
        <v>34110</v>
      </c>
      <c r="C15462" t="s">
        <v>34149</v>
      </c>
      <c r="E15462" t="s">
        <v>4871</v>
      </c>
      <c r="F15462" t="s">
        <v>34074</v>
      </c>
      <c r="G15462" t="s">
        <v>4871</v>
      </c>
    </row>
    <row r="15463" spans="1:7" x14ac:dyDescent="0.25">
      <c r="A15463" t="s">
        <v>162</v>
      </c>
      <c r="B15463" t="s">
        <v>34110</v>
      </c>
      <c r="C15463" t="s">
        <v>34149</v>
      </c>
      <c r="E15463" t="s">
        <v>4871</v>
      </c>
      <c r="F15463" t="s">
        <v>34077</v>
      </c>
      <c r="G15463" t="s">
        <v>4871</v>
      </c>
    </row>
    <row r="15464" spans="1:7" x14ac:dyDescent="0.25">
      <c r="A15464" t="s">
        <v>162</v>
      </c>
      <c r="B15464" t="s">
        <v>34110</v>
      </c>
      <c r="C15464" t="s">
        <v>34149</v>
      </c>
      <c r="E15464" t="s">
        <v>4871</v>
      </c>
      <c r="F15464" t="s">
        <v>34080</v>
      </c>
      <c r="G15464" t="s">
        <v>4871</v>
      </c>
    </row>
    <row r="15465" spans="1:7" x14ac:dyDescent="0.25">
      <c r="A15465" t="s">
        <v>162</v>
      </c>
      <c r="B15465" t="s">
        <v>34110</v>
      </c>
      <c r="C15465" t="s">
        <v>34149</v>
      </c>
      <c r="E15465" t="s">
        <v>4871</v>
      </c>
      <c r="F15465" t="s">
        <v>34083</v>
      </c>
      <c r="G15465" t="s">
        <v>4871</v>
      </c>
    </row>
    <row r="15466" spans="1:7" x14ac:dyDescent="0.25">
      <c r="A15466" t="s">
        <v>162</v>
      </c>
      <c r="B15466" t="s">
        <v>34110</v>
      </c>
      <c r="C15466" t="s">
        <v>34149</v>
      </c>
      <c r="E15466" t="s">
        <v>4871</v>
      </c>
      <c r="F15466" t="s">
        <v>34086</v>
      </c>
      <c r="G15466" t="s">
        <v>4871</v>
      </c>
    </row>
    <row r="15467" spans="1:7" x14ac:dyDescent="0.25">
      <c r="A15467" t="s">
        <v>162</v>
      </c>
      <c r="B15467" t="s">
        <v>34110</v>
      </c>
      <c r="C15467" t="s">
        <v>34149</v>
      </c>
      <c r="E15467" t="s">
        <v>4871</v>
      </c>
      <c r="F15467" t="s">
        <v>34089</v>
      </c>
      <c r="G15467" t="s">
        <v>4871</v>
      </c>
    </row>
    <row r="15468" spans="1:7" x14ac:dyDescent="0.25">
      <c r="A15468" t="s">
        <v>162</v>
      </c>
      <c r="B15468" t="s">
        <v>34110</v>
      </c>
      <c r="C15468" t="s">
        <v>34149</v>
      </c>
      <c r="E15468" t="s">
        <v>4871</v>
      </c>
      <c r="F15468" t="s">
        <v>34092</v>
      </c>
      <c r="G15468" t="s">
        <v>4871</v>
      </c>
    </row>
    <row r="15469" spans="1:7" x14ac:dyDescent="0.25">
      <c r="A15469" t="s">
        <v>803</v>
      </c>
      <c r="B15469" t="s">
        <v>8</v>
      </c>
      <c r="F15469" t="s">
        <v>34095</v>
      </c>
      <c r="G15469" t="s">
        <v>4871</v>
      </c>
    </row>
    <row r="15470" spans="1:7" x14ac:dyDescent="0.25">
      <c r="A15470" t="s">
        <v>803</v>
      </c>
      <c r="B15470" t="s">
        <v>8</v>
      </c>
      <c r="F15470" t="s">
        <v>34098</v>
      </c>
      <c r="G15470" t="s">
        <v>4871</v>
      </c>
    </row>
    <row r="15471" spans="1:7" x14ac:dyDescent="0.25">
      <c r="A15471" t="s">
        <v>803</v>
      </c>
      <c r="B15471" t="s">
        <v>8</v>
      </c>
      <c r="F15471" t="s">
        <v>34101</v>
      </c>
      <c r="G15471" t="s">
        <v>4871</v>
      </c>
    </row>
    <row r="15472" spans="1:7" x14ac:dyDescent="0.25">
      <c r="A15472" t="s">
        <v>2283</v>
      </c>
      <c r="B15472" t="s">
        <v>34150</v>
      </c>
      <c r="F15472" t="s">
        <v>34104</v>
      </c>
      <c r="G15472" t="s">
        <v>4871</v>
      </c>
    </row>
    <row r="15473" spans="1:7" x14ac:dyDescent="0.25">
      <c r="A15473" t="s">
        <v>803</v>
      </c>
      <c r="B15473" t="s">
        <v>8</v>
      </c>
      <c r="F15473" t="s">
        <v>34107</v>
      </c>
      <c r="G15473" t="s">
        <v>4871</v>
      </c>
    </row>
  </sheetData>
  <phoneticPr fontId="4" type="noConversion"/>
  <conditionalFormatting sqref="C2:C11 C14 C16:C18 C23:C24">
    <cfRule type="notContainsText" dxfId="813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2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1" priority="846" operator="notContains" text="порожний">
      <formula>ISERROR(SEARCH("порожний",C12))</formula>
    </cfRule>
  </conditionalFormatting>
  <conditionalFormatting sqref="B12:B14">
    <cfRule type="containsText" dxfId="810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9" priority="844" operator="notContains" text="порожний">
      <formula>ISERROR(SEARCH("порожний",C15))</formula>
    </cfRule>
  </conditionalFormatting>
  <conditionalFormatting sqref="C19:C22">
    <cfRule type="notContainsText" dxfId="808" priority="843" operator="notContains" text="порожний">
      <formula>ISERROR(SEARCH("порожний",C19))</formula>
    </cfRule>
  </conditionalFormatting>
  <conditionalFormatting sqref="C25">
    <cfRule type="notContainsText" dxfId="807" priority="842" operator="notContains" text="порожний">
      <formula>ISERROR(SEARCH("порожний",C25))</formula>
    </cfRule>
  </conditionalFormatting>
  <conditionalFormatting sqref="C26:C27">
    <cfRule type="notContainsText" dxfId="806" priority="841" operator="notContains" text="порожний">
      <formula>ISERROR(SEARCH("порожний",C26))</formula>
    </cfRule>
  </conditionalFormatting>
  <conditionalFormatting sqref="C29">
    <cfRule type="notContainsText" dxfId="805" priority="840" operator="notContains" text="порожний">
      <formula>ISERROR(SEARCH("порожний",C29))</formula>
    </cfRule>
  </conditionalFormatting>
  <conditionalFormatting sqref="C39">
    <cfRule type="notContainsText" dxfId="804" priority="835" operator="notContains" text="порожний">
      <formula>ISERROR(SEARCH("порожний",C39))</formula>
    </cfRule>
  </conditionalFormatting>
  <conditionalFormatting sqref="C32">
    <cfRule type="notContainsText" dxfId="803" priority="839" operator="notContains" text="порожний">
      <formula>ISERROR(SEARCH("порожний",C32))</formula>
    </cfRule>
  </conditionalFormatting>
  <conditionalFormatting sqref="C34">
    <cfRule type="notContainsText" dxfId="802" priority="838" operator="notContains" text="порожний">
      <formula>ISERROR(SEARCH("порожний",C34))</formula>
    </cfRule>
  </conditionalFormatting>
  <conditionalFormatting sqref="C36">
    <cfRule type="notContainsText" dxfId="801" priority="837" operator="notContains" text="порожний">
      <formula>ISERROR(SEARCH("порожний",C36))</formula>
    </cfRule>
  </conditionalFormatting>
  <conditionalFormatting sqref="C38">
    <cfRule type="notContainsText" dxfId="800" priority="836" operator="notContains" text="порожний">
      <formula>ISERROR(SEARCH("порожний",C38))</formula>
    </cfRule>
  </conditionalFormatting>
  <conditionalFormatting sqref="E147">
    <cfRule type="containsText" dxfId="799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8" priority="833" operator="notContains" text="порожний">
      <formula>ISERROR(SEARCH("порожний",C581))</formula>
    </cfRule>
  </conditionalFormatting>
  <conditionalFormatting sqref="C586">
    <cfRule type="notContainsText" dxfId="797" priority="832" operator="notContains" text="порожний">
      <formula>ISERROR(SEARCH("порожний",C586))</formula>
    </cfRule>
  </conditionalFormatting>
  <conditionalFormatting sqref="B609">
    <cfRule type="containsText" dxfId="796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5" priority="829" operator="containsText" text="Газель базы">
      <formula>NOT(ISERROR(SEARCH("Газель базы",B609)))</formula>
    </cfRule>
    <cfRule type="containsText" dxfId="794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3" priority="828" operator="containsText" text="Трактор базы">
      <formula>NOT(ISERROR(SEARCH("Трактор базы",B609)))</formula>
    </cfRule>
  </conditionalFormatting>
  <conditionalFormatting sqref="B614">
    <cfRule type="containsText" dxfId="792" priority="824" operator="containsText" text="Трактор базы">
      <formula>NOT(ISERROR(SEARCH("Трактор базы",B614)))</formula>
    </cfRule>
  </conditionalFormatting>
  <conditionalFormatting sqref="B614">
    <cfRule type="containsText" dxfId="791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790" priority="825" operator="containsText" text="Газель базы">
      <formula>NOT(ISERROR(SEARCH("Газель базы",B614)))</formula>
    </cfRule>
    <cfRule type="containsText" dxfId="789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788" priority="823" operator="notContains" text="порожний">
      <formula>ISERROR(SEARCH("порожний",C649))</formula>
    </cfRule>
  </conditionalFormatting>
  <conditionalFormatting sqref="C655">
    <cfRule type="notContainsText" dxfId="787" priority="820" operator="notContains" text="порожний">
      <formula>ISERROR(SEARCH("порожний",C655))</formula>
    </cfRule>
  </conditionalFormatting>
  <conditionalFormatting sqref="C650">
    <cfRule type="notContainsText" dxfId="786" priority="822" operator="notContains" text="порожний">
      <formula>ISERROR(SEARCH("порожний",C650))</formula>
    </cfRule>
  </conditionalFormatting>
  <conditionalFormatting sqref="C654">
    <cfRule type="notContainsText" dxfId="785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784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3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2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1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0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9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8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7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776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5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4" priority="807" operator="containsText" text="Трактор базы">
      <formula>NOT(ISERROR(SEARCH("Трактор базы",B682)))</formula>
    </cfRule>
  </conditionalFormatting>
  <conditionalFormatting sqref="B682">
    <cfRule type="containsText" dxfId="773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772" priority="808" operator="containsText" text="Газель базы">
      <formula>NOT(ISERROR(SEARCH("Газель базы",B682)))</formula>
    </cfRule>
    <cfRule type="containsText" dxfId="771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770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9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8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7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6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5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4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763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2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1" priority="786" operator="containsText" text="Газель базы">
      <formula>NOT(ISERROR(SEARCH("Газель базы",B846)))</formula>
    </cfRule>
    <cfRule type="containsText" dxfId="760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59" priority="785" operator="containsText" text="Трактор базы">
      <formula>NOT(ISERROR(SEARCH("Трактор базы",B846)))</formula>
    </cfRule>
  </conditionalFormatting>
  <conditionalFormatting sqref="A916:A917">
    <cfRule type="containsText" dxfId="758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7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6" priority="782" operator="containsText" text="Газель базы">
      <formula>NOT(ISERROR(SEARCH("Газель базы",B916)))</formula>
    </cfRule>
    <cfRule type="containsText" dxfId="755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54" priority="781" operator="containsText" text="Трактор базы">
      <formula>NOT(ISERROR(SEARCH("Трактор базы",B916)))</formula>
    </cfRule>
  </conditionalFormatting>
  <conditionalFormatting sqref="A916:A917">
    <cfRule type="containsText" dxfId="753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2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51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0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9" priority="775" operator="containsText" text="Газель базы">
      <formula>NOT(ISERROR(SEARCH("Газель базы",B918)))</formula>
    </cfRule>
    <cfRule type="containsText" dxfId="748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47" priority="774" operator="containsText" text="Трактор базы">
      <formula>NOT(ISERROR(SEARCH("Трактор базы",B918)))</formula>
    </cfRule>
  </conditionalFormatting>
  <conditionalFormatting sqref="A918">
    <cfRule type="containsText" dxfId="746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5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4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3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2" priority="769" operator="containsText" text="Газель базы">
      <formula>NOT(ISERROR(SEARCH("Газель базы",B926)))</formula>
    </cfRule>
    <cfRule type="containsText" dxfId="741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40" priority="768" operator="containsText" text="Трактор базы">
      <formula>NOT(ISERROR(SEARCH("Трактор базы",B926)))</formula>
    </cfRule>
  </conditionalFormatting>
  <conditionalFormatting sqref="A926:A928">
    <cfRule type="containsText" dxfId="739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8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37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6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35" priority="762" operator="containsText" text="Газель базы">
      <formula>NOT(ISERROR(SEARCH("Газель базы",B930)))</formula>
    </cfRule>
    <cfRule type="containsText" dxfId="734" priority="763" operator="containsText" text="Погрузчик базы">
      <formula>NOT(ISERROR(SEARCH("Погрузчик базы",B930)))</formula>
    </cfRule>
  </conditionalFormatting>
  <conditionalFormatting sqref="B930">
    <cfRule type="containsText" dxfId="733" priority="761" operator="containsText" text="Трактор базы">
      <formula>NOT(ISERROR(SEARCH("Трактор базы",B930)))</formula>
    </cfRule>
  </conditionalFormatting>
  <conditionalFormatting sqref="A930">
    <cfRule type="containsText" dxfId="732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1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30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29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8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7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6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5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4" priority="750" operator="notContains" text="порожний">
      <formula>ISERROR(SEARCH("порожний",C954))</formula>
    </cfRule>
  </conditionalFormatting>
  <conditionalFormatting sqref="B954:B956">
    <cfRule type="containsText" dxfId="723" priority="748" operator="containsText" text="Газель базы">
      <formula>NOT(ISERROR(SEARCH("Газель базы",B954)))</formula>
    </cfRule>
    <cfRule type="containsText" dxfId="722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21" priority="747" operator="containsText" text="Трактор базы">
      <formula>NOT(ISERROR(SEARCH("Трактор базы",B954)))</formula>
    </cfRule>
  </conditionalFormatting>
  <conditionalFormatting sqref="A954:A956">
    <cfRule type="containsText" dxfId="720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9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8" priority="743" operator="notContains" text="порожний">
      <formula>ISERROR(SEARCH("порожний",C995))</formula>
    </cfRule>
  </conditionalFormatting>
  <conditionalFormatting sqref="C987">
    <cfRule type="notContainsText" dxfId="717" priority="744" operator="notContains" text="порожний">
      <formula>ISERROR(SEARCH("порожний",C987))</formula>
    </cfRule>
  </conditionalFormatting>
  <conditionalFormatting sqref="B999">
    <cfRule type="containsText" dxfId="716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15" priority="740" operator="containsText" text="Газель базы">
      <formula>NOT(ISERROR(SEARCH("Газель базы",B999)))</formula>
    </cfRule>
    <cfRule type="containsText" dxfId="714" priority="741" operator="containsText" text="Погрузчик базы">
      <formula>NOT(ISERROR(SEARCH("Погрузчик базы",B999)))</formula>
    </cfRule>
  </conditionalFormatting>
  <conditionalFormatting sqref="B999">
    <cfRule type="containsText" dxfId="713" priority="739" operator="containsText" text="Трактор базы">
      <formula>NOT(ISERROR(SEARCH("Трактор базы",B999)))</formula>
    </cfRule>
  </conditionalFormatting>
  <conditionalFormatting sqref="B1019:B1022">
    <cfRule type="containsText" dxfId="712" priority="735" operator="containsText" text="Трактор базы">
      <formula>NOT(ISERROR(SEARCH("Трактор базы",B1019)))</formula>
    </cfRule>
  </conditionalFormatting>
  <conditionalFormatting sqref="B1019:B1022">
    <cfRule type="containsText" dxfId="711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0" priority="736" operator="containsText" text="Газель базы">
      <formula>NOT(ISERROR(SEARCH("Газель базы",B1019)))</formula>
    </cfRule>
    <cfRule type="containsText" dxfId="709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08" priority="734" operator="notContains" text="порожний">
      <formula>ISERROR(SEARCH("порожний",C966))</formula>
    </cfRule>
  </conditionalFormatting>
  <conditionalFormatting sqref="A1029">
    <cfRule type="containsText" dxfId="707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6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5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4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3" priority="728" operator="containsText" text="Газель базы">
      <formula>NOT(ISERROR(SEARCH("Газель базы",B1030)))</formula>
    </cfRule>
    <cfRule type="containsText" dxfId="702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01" priority="727" operator="containsText" text="Трактор базы">
      <formula>NOT(ISERROR(SEARCH("Трактор базы",B1030)))</formula>
    </cfRule>
  </conditionalFormatting>
  <conditionalFormatting sqref="A1035">
    <cfRule type="containsText" dxfId="700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9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8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7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6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5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4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3" priority="718" operator="containsText" text="Газель базы">
      <formula>NOT(ISERROR(SEARCH("Газель базы",B1138)))</formula>
    </cfRule>
    <cfRule type="containsText" dxfId="692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691" priority="717" operator="containsText" text="Трактор базы">
      <formula>NOT(ISERROR(SEARCH("Трактор базы",B1138)))</formula>
    </cfRule>
  </conditionalFormatting>
  <conditionalFormatting sqref="B1258:B1262">
    <cfRule type="containsText" dxfId="690" priority="701" operator="containsText" text="Трактор базы">
      <formula>NOT(ISERROR(SEARCH("Трактор базы",B1258)))</formula>
    </cfRule>
  </conditionalFormatting>
  <conditionalFormatting sqref="B1244:B1252">
    <cfRule type="containsText" dxfId="689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8" priority="714" operator="containsText" text="Газель базы">
      <formula>NOT(ISERROR(SEARCH("Газель базы",B1244)))</formula>
    </cfRule>
    <cfRule type="containsText" dxfId="687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686" priority="713" operator="containsText" text="Трактор базы">
      <formula>NOT(ISERROR(SEARCH("Трактор базы",B1244)))</formula>
    </cfRule>
  </conditionalFormatting>
  <conditionalFormatting sqref="B1253:B1256">
    <cfRule type="containsText" dxfId="685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4" priority="710" operator="containsText" text="Газель базы">
      <formula>NOT(ISERROR(SEARCH("Газель базы",B1253)))</formula>
    </cfRule>
    <cfRule type="containsText" dxfId="683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682" priority="709" operator="containsText" text="Трактор базы">
      <formula>NOT(ISERROR(SEARCH("Трактор базы",B1253)))</formula>
    </cfRule>
  </conditionalFormatting>
  <conditionalFormatting sqref="B1257">
    <cfRule type="containsText" dxfId="681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0" priority="706" operator="containsText" text="Газель базы">
      <formula>NOT(ISERROR(SEARCH("Газель базы",B1257)))</formula>
    </cfRule>
    <cfRule type="containsText" dxfId="679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678" priority="705" operator="containsText" text="Трактор базы">
      <formula>NOT(ISERROR(SEARCH("Трактор базы",B1257)))</formula>
    </cfRule>
  </conditionalFormatting>
  <conditionalFormatting sqref="B1258:B1262">
    <cfRule type="containsText" dxfId="677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6" priority="702" operator="containsText" text="Газель базы">
      <formula>NOT(ISERROR(SEARCH("Газель базы",B1258)))</formula>
    </cfRule>
    <cfRule type="containsText" dxfId="675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674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3" priority="698" operator="containsText" text="Газель базы">
      <formula>NOT(ISERROR(SEARCH("Газель базы",B1281)))</formula>
    </cfRule>
    <cfRule type="containsText" dxfId="672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671" priority="697" operator="containsText" text="Трактор базы">
      <formula>NOT(ISERROR(SEARCH("Трактор базы",B1281)))</formula>
    </cfRule>
  </conditionalFormatting>
  <conditionalFormatting sqref="B1296">
    <cfRule type="containsText" dxfId="670" priority="693" operator="containsText" text="Трактор базы">
      <formula>NOT(ISERROR(SEARCH("Трактор базы",B1296)))</formula>
    </cfRule>
  </conditionalFormatting>
  <conditionalFormatting sqref="B1296">
    <cfRule type="containsText" dxfId="669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8" priority="694" operator="containsText" text="Газель базы">
      <formula>NOT(ISERROR(SEARCH("Газель базы",B1296)))</formula>
    </cfRule>
    <cfRule type="containsText" dxfId="667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666" priority="691" operator="notContains" text="порожний">
      <formula>ISERROR(SEARCH("порожний",C1320))</formula>
    </cfRule>
  </conditionalFormatting>
  <conditionalFormatting sqref="A1323">
    <cfRule type="containsText" dxfId="665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4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3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2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1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0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9" priority="684" operator="notContains" text="порожний">
      <formula>ISERROR(SEARCH("порожний",C1336))</formula>
    </cfRule>
  </conditionalFormatting>
  <conditionalFormatting sqref="C1346">
    <cfRule type="notContainsText" dxfId="658" priority="683" operator="notContains" text="порожний">
      <formula>ISERROR(SEARCH("порожний",C1346))</formula>
    </cfRule>
  </conditionalFormatting>
  <conditionalFormatting sqref="A1391">
    <cfRule type="containsText" dxfId="657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6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5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4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3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2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1" priority="673" operator="notContains" text="порожний">
      <formula>ISERROR(SEARCH("порожний",C1606))</formula>
    </cfRule>
  </conditionalFormatting>
  <conditionalFormatting sqref="B1633:B1636">
    <cfRule type="containsText" dxfId="650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9" priority="670" operator="containsText" text="Газель базы">
      <formula>NOT(ISERROR(SEARCH("Газель базы",B1633)))</formula>
    </cfRule>
    <cfRule type="containsText" dxfId="648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47" priority="669" operator="containsText" text="Трактор базы">
      <formula>NOT(ISERROR(SEARCH("Трактор базы",B1633)))</formula>
    </cfRule>
  </conditionalFormatting>
  <conditionalFormatting sqref="B1637:B1642">
    <cfRule type="containsText" dxfId="646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5" priority="666" operator="containsText" text="Газель базы">
      <formula>NOT(ISERROR(SEARCH("Газель базы",B1637)))</formula>
    </cfRule>
    <cfRule type="containsText" dxfId="644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43" priority="665" operator="containsText" text="Трактор базы">
      <formula>NOT(ISERROR(SEARCH("Трактор базы",B1637)))</formula>
    </cfRule>
  </conditionalFormatting>
  <conditionalFormatting sqref="B1671:B1672">
    <cfRule type="containsText" dxfId="642" priority="661" operator="containsText" text="Трактор базы">
      <formula>NOT(ISERROR(SEARCH("Трактор базы",B1671)))</formula>
    </cfRule>
  </conditionalFormatting>
  <conditionalFormatting sqref="B1671:B1672">
    <cfRule type="containsText" dxfId="641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0" priority="662" operator="containsText" text="Газель базы">
      <formula>NOT(ISERROR(SEARCH("Газель базы",B1671)))</formula>
    </cfRule>
    <cfRule type="containsText" dxfId="639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38" priority="657" operator="containsText" text="Трактор базы">
      <formula>NOT(ISERROR(SEARCH("Трактор базы",B1675)))</formula>
    </cfRule>
  </conditionalFormatting>
  <conditionalFormatting sqref="B1675">
    <cfRule type="containsText" dxfId="637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6" priority="658" operator="containsText" text="Газель базы">
      <formula>NOT(ISERROR(SEARCH("Газель базы",B1675)))</formula>
    </cfRule>
    <cfRule type="containsText" dxfId="635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34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3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2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1" priority="653" operator="notContains" text="порожний">
      <formula>ISERROR(SEARCH("порожний",C1723))</formula>
    </cfRule>
  </conditionalFormatting>
  <conditionalFormatting sqref="C1725:C1726">
    <cfRule type="notContainsText" dxfId="630" priority="652" operator="notContains" text="порожний">
      <formula>ISERROR(SEARCH("порожний",C1725))</formula>
    </cfRule>
  </conditionalFormatting>
  <conditionalFormatting sqref="C1727">
    <cfRule type="notContainsText" dxfId="629" priority="651" operator="notContains" text="порожний">
      <formula>ISERROR(SEARCH("порожний",C1727))</formula>
    </cfRule>
  </conditionalFormatting>
  <conditionalFormatting sqref="C1728">
    <cfRule type="notContainsText" dxfId="628" priority="650" operator="notContains" text="порожний">
      <formula>ISERROR(SEARCH("порожний",C1728))</formula>
    </cfRule>
  </conditionalFormatting>
  <conditionalFormatting sqref="B1732:B1733">
    <cfRule type="containsText" dxfId="627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6" priority="647" operator="containsText" text="Газель базы">
      <formula>NOT(ISERROR(SEARCH("Газель базы",B1732)))</formula>
    </cfRule>
    <cfRule type="containsText" dxfId="625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24" priority="646" operator="containsText" text="Трактор базы">
      <formula>NOT(ISERROR(SEARCH("Трактор базы",B1732)))</formula>
    </cfRule>
  </conditionalFormatting>
  <conditionalFormatting sqref="B1734:B1735">
    <cfRule type="containsText" dxfId="623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2" priority="643" operator="containsText" text="Газель базы">
      <formula>NOT(ISERROR(SEARCH("Газель базы",B1734)))</formula>
    </cfRule>
    <cfRule type="containsText" dxfId="621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20" priority="642" operator="containsText" text="Трактор базы">
      <formula>NOT(ISERROR(SEARCH("Трактор базы",B1734)))</formula>
    </cfRule>
  </conditionalFormatting>
  <conditionalFormatting sqref="B1762:B1764">
    <cfRule type="containsText" dxfId="619" priority="628" operator="containsText" text="Трактор базы">
      <formula>NOT(ISERROR(SEARCH("Трактор базы",B1762)))</formula>
    </cfRule>
  </conditionalFormatting>
  <conditionalFormatting sqref="B1740:B1741">
    <cfRule type="containsText" dxfId="618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7" priority="639" operator="containsText" text="Газель базы">
      <formula>NOT(ISERROR(SEARCH("Газель базы",B1740)))</formula>
    </cfRule>
    <cfRule type="containsText" dxfId="616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15" priority="638" operator="containsText" text="Трактор базы">
      <formula>NOT(ISERROR(SEARCH("Трактор базы",B1740)))</formula>
    </cfRule>
  </conditionalFormatting>
  <conditionalFormatting sqref="A1755">
    <cfRule type="containsText" dxfId="614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3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2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1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0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9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8" priority="619" operator="containsText" text="Трактор базы">
      <formula>NOT(ISERROR(SEARCH("Трактор базы",B1773)))</formula>
    </cfRule>
  </conditionalFormatting>
  <conditionalFormatting sqref="B1762:B1764">
    <cfRule type="containsText" dxfId="607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6" priority="629" operator="containsText" text="Газель базы">
      <formula>NOT(ISERROR(SEARCH("Газель базы",B1762)))</formula>
    </cfRule>
    <cfRule type="containsText" dxfId="605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04" priority="610" operator="containsText" text="Трактор базы">
      <formula>NOT(ISERROR(SEARCH("Трактор базы",B1776)))</formula>
    </cfRule>
  </conditionalFormatting>
  <conditionalFormatting sqref="B1770:B1771">
    <cfRule type="containsText" dxfId="603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2" priority="625" operator="containsText" text="Газель базы">
      <formula>NOT(ISERROR(SEARCH("Газель базы",B1770)))</formula>
    </cfRule>
    <cfRule type="containsText" dxfId="601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00" priority="624" operator="containsText" text="Трактор базы">
      <formula>NOT(ISERROR(SEARCH("Трактор базы",B1770)))</formula>
    </cfRule>
  </conditionalFormatting>
  <conditionalFormatting sqref="B1773">
    <cfRule type="containsText" dxfId="599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8" priority="622" operator="notContains" text="порожний">
      <formula>ISERROR(SEARCH("порожний",C1773))</formula>
    </cfRule>
  </conditionalFormatting>
  <conditionalFormatting sqref="B1773">
    <cfRule type="containsText" dxfId="597" priority="620" operator="containsText" text="Газель базы">
      <formula>NOT(ISERROR(SEARCH("Газель базы",B1773)))</formula>
    </cfRule>
    <cfRule type="containsText" dxfId="596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595" priority="614" operator="containsText" text="Трактор базы">
      <formula>NOT(ISERROR(SEARCH("Трактор базы",B1775)))</formula>
    </cfRule>
  </conditionalFormatting>
  <conditionalFormatting sqref="B1775">
    <cfRule type="containsText" dxfId="594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3" priority="617" operator="notContains" text="порожний">
      <formula>ISERROR(SEARCH("порожний",C1775))</formula>
    </cfRule>
  </conditionalFormatting>
  <conditionalFormatting sqref="B1775">
    <cfRule type="containsText" dxfId="592" priority="615" operator="containsText" text="Газель базы">
      <formula>NOT(ISERROR(SEARCH("Газель базы",B1775)))</formula>
    </cfRule>
    <cfRule type="containsText" dxfId="591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590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9" priority="611" operator="containsText" text="Газель базы">
      <formula>NOT(ISERROR(SEARCH("Газель базы",B1776)))</formula>
    </cfRule>
    <cfRule type="containsText" dxfId="588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587" priority="602" operator="containsText" text="Трактор базы">
      <formula>NOT(ISERROR(SEARCH("Трактор базы",B1891)))</formula>
    </cfRule>
  </conditionalFormatting>
  <conditionalFormatting sqref="B1889">
    <cfRule type="containsText" dxfId="586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5" priority="607" operator="containsText" text="Газель базы">
      <formula>NOT(ISERROR(SEARCH("Газель базы",B1889)))</formula>
    </cfRule>
    <cfRule type="containsText" dxfId="584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583" priority="606" operator="containsText" text="Трактор базы">
      <formula>NOT(ISERROR(SEARCH("Трактор базы",B1889)))</formula>
    </cfRule>
  </conditionalFormatting>
  <conditionalFormatting sqref="B1891">
    <cfRule type="containsText" dxfId="582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1" priority="603" operator="containsText" text="Газель базы">
      <formula>NOT(ISERROR(SEARCH("Газель базы",B1891)))</formula>
    </cfRule>
    <cfRule type="containsText" dxfId="580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579" priority="590" operator="containsText" text="Трактор базы">
      <formula>NOT(ISERROR(SEARCH("Трактор базы",B1920)))</formula>
    </cfRule>
  </conditionalFormatting>
  <conditionalFormatting sqref="B1904:B1914">
    <cfRule type="containsText" dxfId="578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7" priority="599" operator="containsText" text="Газель базы">
      <formula>NOT(ISERROR(SEARCH("Газель базы",B1904)))</formula>
    </cfRule>
    <cfRule type="containsText" dxfId="576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575" priority="598" operator="containsText" text="Трактор базы">
      <formula>NOT(ISERROR(SEARCH("Трактор базы",B1904)))</formula>
    </cfRule>
  </conditionalFormatting>
  <conditionalFormatting sqref="B1915:B1919">
    <cfRule type="containsText" dxfId="574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3" priority="595" operator="containsText" text="Газель базы">
      <formula>NOT(ISERROR(SEARCH("Газель базы",B1915)))</formula>
    </cfRule>
    <cfRule type="containsText" dxfId="572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571" priority="594" operator="containsText" text="Трактор базы">
      <formula>NOT(ISERROR(SEARCH("Трактор базы",B1915)))</formula>
    </cfRule>
  </conditionalFormatting>
  <conditionalFormatting sqref="B1920">
    <cfRule type="containsText" dxfId="570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9" priority="591" operator="containsText" text="Газель базы">
      <formula>NOT(ISERROR(SEARCH("Газель базы",B1920)))</formula>
    </cfRule>
    <cfRule type="containsText" dxfId="568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567" priority="586" operator="containsText" text="Трактор базы">
      <formula>NOT(ISERROR(SEARCH("Трактор базы",B1939)))</formula>
    </cfRule>
  </conditionalFormatting>
  <conditionalFormatting sqref="B1939">
    <cfRule type="containsText" dxfId="566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5" priority="587" operator="containsText" text="Газель базы">
      <formula>NOT(ISERROR(SEARCH("Газель базы",B1939)))</formula>
    </cfRule>
    <cfRule type="containsText" dxfId="564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563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2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1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0" priority="567" operator="containsText" text="Трактор базы">
      <formula>NOT(ISERROR(SEARCH("Трактор базы",B1977)))</formula>
    </cfRule>
  </conditionalFormatting>
  <conditionalFormatting sqref="B1974">
    <cfRule type="containsText" dxfId="559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8" priority="580" operator="containsText" text="Газель базы">
      <formula>NOT(ISERROR(SEARCH("Газель базы",B1974)))</formula>
    </cfRule>
    <cfRule type="containsText" dxfId="557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56" priority="579" operator="containsText" text="Трактор базы">
      <formula>NOT(ISERROR(SEARCH("Трактор базы",B1974)))</formula>
    </cfRule>
  </conditionalFormatting>
  <conditionalFormatting sqref="B1975">
    <cfRule type="containsText" dxfId="555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4" priority="576" operator="containsText" text="Газель базы">
      <formula>NOT(ISERROR(SEARCH("Газель базы",B1975)))</formula>
    </cfRule>
    <cfRule type="containsText" dxfId="553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52" priority="575" operator="containsText" text="Трактор базы">
      <formula>NOT(ISERROR(SEARCH("Трактор базы",B1975)))</formula>
    </cfRule>
  </conditionalFormatting>
  <conditionalFormatting sqref="B1976">
    <cfRule type="containsText" dxfId="551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0" priority="572" operator="containsText" text="Газель базы">
      <formula>NOT(ISERROR(SEARCH("Газель базы",B1976)))</formula>
    </cfRule>
    <cfRule type="containsText" dxfId="549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48" priority="571" operator="containsText" text="Трактор базы">
      <formula>NOT(ISERROR(SEARCH("Трактор базы",B1976)))</formula>
    </cfRule>
  </conditionalFormatting>
  <conditionalFormatting sqref="B1977">
    <cfRule type="containsText" dxfId="547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6" priority="568" operator="containsText" text="Газель базы">
      <formula>NOT(ISERROR(SEARCH("Газель базы",B1977)))</formula>
    </cfRule>
    <cfRule type="containsText" dxfId="545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44" priority="566" operator="notContains" text="порожний">
      <formula>ISERROR(SEARCH("порожний",C1965))</formula>
    </cfRule>
  </conditionalFormatting>
  <conditionalFormatting sqref="B2042">
    <cfRule type="containsText" dxfId="543" priority="562" operator="containsText" text="Трактор базы">
      <formula>NOT(ISERROR(SEARCH("Трактор базы",B2042)))</formula>
    </cfRule>
  </conditionalFormatting>
  <conditionalFormatting sqref="B2042">
    <cfRule type="containsText" dxfId="542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1" priority="563" operator="containsText" text="Газель базы">
      <formula>NOT(ISERROR(SEARCH("Газель базы",B2042)))</formula>
    </cfRule>
    <cfRule type="containsText" dxfId="540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39" priority="561" operator="notContains" text="порожний">
      <formula>ISERROR(SEARCH("порожний",C2050))</formula>
    </cfRule>
  </conditionalFormatting>
  <conditionalFormatting sqref="B2054">
    <cfRule type="containsText" dxfId="538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7" priority="558" operator="containsText" text="Газель базы">
      <formula>NOT(ISERROR(SEARCH("Газель базы",B2054)))</formula>
    </cfRule>
    <cfRule type="containsText" dxfId="536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35" priority="557" operator="containsText" text="Трактор базы">
      <formula>NOT(ISERROR(SEARCH("Трактор базы",B2054)))</formula>
    </cfRule>
  </conditionalFormatting>
  <conditionalFormatting sqref="B2055">
    <cfRule type="containsText" dxfId="534" priority="553" operator="containsText" text="Трактор базы">
      <formula>NOT(ISERROR(SEARCH("Трактор базы",B2055)))</formula>
    </cfRule>
  </conditionalFormatting>
  <conditionalFormatting sqref="B2055">
    <cfRule type="containsText" dxfId="533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2" priority="554" operator="containsText" text="Газель базы">
      <formula>NOT(ISERROR(SEARCH("Газель базы",B2055)))</formula>
    </cfRule>
    <cfRule type="containsText" dxfId="531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30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9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8" priority="551" operator="notContains" text="порожний">
      <formula>ISERROR(SEARCH("порожний",C2087))</formula>
    </cfRule>
  </conditionalFormatting>
  <conditionalFormatting sqref="B2087:B2089">
    <cfRule type="containsText" dxfId="527" priority="549" operator="containsText" text="Газель базы">
      <formula>NOT(ISERROR(SEARCH("Газель базы",B2087)))</formula>
    </cfRule>
    <cfRule type="containsText" dxfId="526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25" priority="548" operator="containsText" text="Трактор базы">
      <formula>NOT(ISERROR(SEARCH("Трактор базы",B2087)))</formula>
    </cfRule>
  </conditionalFormatting>
  <conditionalFormatting sqref="A2087:A2089">
    <cfRule type="containsText" dxfId="524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3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2" priority="543" operator="containsText" text="Газель базы">
      <formula>NOT(ISERROR(SEARCH("Газель базы",B2101)))</formula>
    </cfRule>
    <cfRule type="containsText" dxfId="521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20" priority="542" operator="containsText" text="Трактор базы">
      <formula>NOT(ISERROR(SEARCH("Трактор базы",B2101)))</formula>
    </cfRule>
  </conditionalFormatting>
  <conditionalFormatting sqref="B2102">
    <cfRule type="containsText" dxfId="519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8" priority="539" operator="containsText" text="Газель базы">
      <formula>NOT(ISERROR(SEARCH("Газель базы",B2102)))</formula>
    </cfRule>
    <cfRule type="containsText" dxfId="517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16" priority="538" operator="containsText" text="Трактор базы">
      <formula>NOT(ISERROR(SEARCH("Трактор базы",B2102)))</formula>
    </cfRule>
  </conditionalFormatting>
  <conditionalFormatting sqref="B2103">
    <cfRule type="containsText" dxfId="515" priority="534" operator="containsText" text="Трактор базы">
      <formula>NOT(ISERROR(SEARCH("Трактор базы",B2103)))</formula>
    </cfRule>
  </conditionalFormatting>
  <conditionalFormatting sqref="B2103">
    <cfRule type="containsText" dxfId="514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3" priority="535" operator="containsText" text="Газель базы">
      <formula>NOT(ISERROR(SEARCH("Газель базы",B2103)))</formula>
    </cfRule>
    <cfRule type="containsText" dxfId="512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1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0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9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8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7" priority="528" operator="containsText" text="Газель базы">
      <formula>NOT(ISERROR(SEARCH("Газель базы",B2276)))</formula>
    </cfRule>
    <cfRule type="containsText" dxfId="506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05" priority="527" operator="containsText" text="Трактор базы">
      <formula>NOT(ISERROR(SEARCH("Трактор базы",B2276)))</formula>
    </cfRule>
  </conditionalFormatting>
  <conditionalFormatting sqref="B2277">
    <cfRule type="containsText" dxfId="504" priority="523" operator="containsText" text="Трактор базы">
      <formula>NOT(ISERROR(SEARCH("Трактор базы",B2277)))</formula>
    </cfRule>
  </conditionalFormatting>
  <conditionalFormatting sqref="B2277">
    <cfRule type="containsText" dxfId="503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2" priority="524" operator="containsText" text="Газель базы">
      <formula>NOT(ISERROR(SEARCH("Газель базы",B2277)))</formula>
    </cfRule>
    <cfRule type="containsText" dxfId="501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00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9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8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7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6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5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4" priority="498" operator="containsText" text="Трактор базы">
      <formula>NOT(ISERROR(SEARCH("Трактор базы",B2382)))</formula>
    </cfRule>
  </conditionalFormatting>
  <conditionalFormatting sqref="B2348:B2349">
    <cfRule type="containsText" dxfId="493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2" priority="514" operator="containsText" text="Газель базы">
      <formula>NOT(ISERROR(SEARCH("Газель базы",B2348)))</formula>
    </cfRule>
    <cfRule type="containsText" dxfId="491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490" priority="513" operator="containsText" text="Трактор базы">
      <formula>NOT(ISERROR(SEARCH("Трактор базы",B2348)))</formula>
    </cfRule>
  </conditionalFormatting>
  <conditionalFormatting sqref="A2350">
    <cfRule type="containsText" dxfId="489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8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7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6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5" priority="507" operator="containsText" text="Газель базы">
      <formula>NOT(ISERROR(SEARCH("Газель базы",B2352)))</formula>
    </cfRule>
    <cfRule type="containsText" dxfId="484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483" priority="506" operator="containsText" text="Трактор базы">
      <formula>NOT(ISERROR(SEARCH("Трактор базы",B2352)))</formula>
    </cfRule>
  </conditionalFormatting>
  <conditionalFormatting sqref="B2358">
    <cfRule type="containsText" dxfId="482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1" priority="503" operator="containsText" text="Газель базы">
      <formula>NOT(ISERROR(SEARCH("Газель базы",B2358)))</formula>
    </cfRule>
    <cfRule type="containsText" dxfId="480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479" priority="502" operator="containsText" text="Трактор базы">
      <formula>NOT(ISERROR(SEARCH("Трактор базы",B2358)))</formula>
    </cfRule>
  </conditionalFormatting>
  <conditionalFormatting sqref="B2382">
    <cfRule type="containsText" dxfId="478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7" priority="499" operator="containsText" text="Газель базы">
      <formula>NOT(ISERROR(SEARCH("Газель базы",B2382)))</formula>
    </cfRule>
    <cfRule type="containsText" dxfId="476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475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4" priority="495" operator="containsText" text="Газель базы">
      <formula>NOT(ISERROR(SEARCH("Газель базы",B2423)))</formula>
    </cfRule>
    <cfRule type="containsText" dxfId="473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472" priority="494" operator="containsText" text="Трактор базы">
      <formula>NOT(ISERROR(SEARCH("Трактор базы",B2423)))</formula>
    </cfRule>
  </conditionalFormatting>
  <conditionalFormatting sqref="B2431">
    <cfRule type="containsText" dxfId="471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0" priority="491" operator="containsText" text="Газель базы">
      <formula>NOT(ISERROR(SEARCH("Газель базы",B2431)))</formula>
    </cfRule>
    <cfRule type="containsText" dxfId="469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468" priority="490" operator="containsText" text="Трактор базы">
      <formula>NOT(ISERROR(SEARCH("Трактор базы",B2431)))</formula>
    </cfRule>
  </conditionalFormatting>
  <conditionalFormatting sqref="B2478">
    <cfRule type="containsText" dxfId="467" priority="478" operator="containsText" text="Трактор базы">
      <formula>NOT(ISERROR(SEARCH("Трактор базы",B2478)))</formula>
    </cfRule>
  </conditionalFormatting>
  <conditionalFormatting sqref="B2462:B2463">
    <cfRule type="containsText" dxfId="466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5" priority="487" operator="containsText" text="Газель базы">
      <formula>NOT(ISERROR(SEARCH("Газель базы",B2462)))</formula>
    </cfRule>
    <cfRule type="containsText" dxfId="464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463" priority="486" operator="containsText" text="Трактор базы">
      <formula>NOT(ISERROR(SEARCH("Трактор базы",B2462)))</formula>
    </cfRule>
  </conditionalFormatting>
  <conditionalFormatting sqref="B2467">
    <cfRule type="containsText" dxfId="462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1" priority="483" operator="containsText" text="Газель базы">
      <formula>NOT(ISERROR(SEARCH("Газель базы",B2467)))</formula>
    </cfRule>
    <cfRule type="containsText" dxfId="460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59" priority="482" operator="containsText" text="Трактор базы">
      <formula>NOT(ISERROR(SEARCH("Трактор базы",B2467)))</formula>
    </cfRule>
  </conditionalFormatting>
  <conditionalFormatting sqref="B2478">
    <cfRule type="containsText" dxfId="458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7" priority="479" operator="containsText" text="Газель базы">
      <formula>NOT(ISERROR(SEARCH("Газель базы",B2478)))</formula>
    </cfRule>
    <cfRule type="containsText" dxfId="456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55" priority="466" operator="containsText" text="Трактор базы">
      <formula>NOT(ISERROR(SEARCH("Трактор базы",B2499)))</formula>
    </cfRule>
  </conditionalFormatting>
  <conditionalFormatting sqref="B2497">
    <cfRule type="containsText" dxfId="454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3" priority="475" operator="containsText" text="Газель базы">
      <formula>NOT(ISERROR(SEARCH("Газель базы",B2497)))</formula>
    </cfRule>
    <cfRule type="containsText" dxfId="452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51" priority="474" operator="containsText" text="Трактор базы">
      <formula>NOT(ISERROR(SEARCH("Трактор базы",B2497)))</formula>
    </cfRule>
  </conditionalFormatting>
  <conditionalFormatting sqref="B2498">
    <cfRule type="containsText" dxfId="450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9" priority="471" operator="containsText" text="Газель базы">
      <formula>NOT(ISERROR(SEARCH("Газель базы",B2498)))</formula>
    </cfRule>
    <cfRule type="containsText" dxfId="448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47" priority="470" operator="containsText" text="Трактор базы">
      <formula>NOT(ISERROR(SEARCH("Трактор базы",B2498)))</formula>
    </cfRule>
  </conditionalFormatting>
  <conditionalFormatting sqref="B2499">
    <cfRule type="containsText" dxfId="446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5" priority="467" operator="containsText" text="Газель базы">
      <formula>NOT(ISERROR(SEARCH("Газель базы",B2499)))</formula>
    </cfRule>
    <cfRule type="containsText" dxfId="444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43" priority="440" operator="containsText" text="Трактор базы">
      <formula>NOT(ISERROR(SEARCH("Трактор базы",B2512)))</formula>
    </cfRule>
  </conditionalFormatting>
  <conditionalFormatting sqref="B2500">
    <cfRule type="containsText" dxfId="442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1" priority="463" operator="containsText" text="Газель базы">
      <formula>NOT(ISERROR(SEARCH("Газель базы",B2500)))</formula>
    </cfRule>
    <cfRule type="containsText" dxfId="440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39" priority="462" operator="containsText" text="Трактор базы">
      <formula>NOT(ISERROR(SEARCH("Трактор базы",B2500)))</formula>
    </cfRule>
  </conditionalFormatting>
  <conditionalFormatting sqref="B2501">
    <cfRule type="containsText" dxfId="438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7" priority="459" operator="containsText" text="Газель базы">
      <formula>NOT(ISERROR(SEARCH("Газель базы",B2501)))</formula>
    </cfRule>
    <cfRule type="containsText" dxfId="436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35" priority="458" operator="containsText" text="Трактор базы">
      <formula>NOT(ISERROR(SEARCH("Трактор базы",B2501)))</formula>
    </cfRule>
  </conditionalFormatting>
  <conditionalFormatting sqref="B2502">
    <cfRule type="containsText" dxfId="434" priority="454" operator="containsText" text="Трактор базы">
      <formula>NOT(ISERROR(SEARCH("Трактор базы",B2502)))</formula>
    </cfRule>
  </conditionalFormatting>
  <conditionalFormatting sqref="B2502">
    <cfRule type="containsText" dxfId="433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2" priority="455" operator="containsText" text="Газель базы">
      <formula>NOT(ISERROR(SEARCH("Газель базы",B2502)))</formula>
    </cfRule>
    <cfRule type="containsText" dxfId="431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30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9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8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7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6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5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4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3" priority="445" operator="containsText" text="Газель базы">
      <formula>NOT(ISERROR(SEARCH("Газель базы",B2509)))</formula>
    </cfRule>
    <cfRule type="containsText" dxfId="422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21" priority="444" operator="containsText" text="Трактор базы">
      <formula>NOT(ISERROR(SEARCH("Трактор базы",B2509)))</formula>
    </cfRule>
  </conditionalFormatting>
  <conditionalFormatting sqref="B2512:B2513">
    <cfRule type="containsText" dxfId="420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9" priority="441" operator="containsText" text="Газель базы">
      <formula>NOT(ISERROR(SEARCH("Газель базы",B2512)))</formula>
    </cfRule>
    <cfRule type="containsText" dxfId="418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17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6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5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4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3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2" priority="433" operator="containsText" text="Газель базы">
      <formula>NOT(ISERROR(SEARCH("Газель базы",B2810)))</formula>
    </cfRule>
    <cfRule type="containsText" dxfId="411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10" priority="432" operator="containsText" text="Трактор базы">
      <formula>NOT(ISERROR(SEARCH("Трактор базы",B2810)))</formula>
    </cfRule>
  </conditionalFormatting>
  <conditionalFormatting sqref="B2923:B2927">
    <cfRule type="containsText" dxfId="409" priority="428" operator="containsText" text="Трактор базы">
      <formula>NOT(ISERROR(SEARCH("Трактор базы",B2923)))</formula>
    </cfRule>
  </conditionalFormatting>
  <conditionalFormatting sqref="B2923:B2927">
    <cfRule type="containsText" dxfId="408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7" priority="429" operator="containsText" text="Газель базы">
      <formula>NOT(ISERROR(SEARCH("Газель базы",B2923)))</formula>
    </cfRule>
    <cfRule type="containsText" dxfId="406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05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4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3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2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1" priority="422" operator="containsText" text="Газель базы">
      <formula>NOT(ISERROR(SEARCH("Газель базы",B2993)))</formula>
    </cfRule>
    <cfRule type="containsText" dxfId="400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399" priority="421" operator="containsText" text="Трактор базы">
      <formula>NOT(ISERROR(SEARCH("Трактор базы",B2993)))</formula>
    </cfRule>
  </conditionalFormatting>
  <conditionalFormatting sqref="B2995">
    <cfRule type="containsText" dxfId="398" priority="417" operator="containsText" text="Трактор базы">
      <formula>NOT(ISERROR(SEARCH("Трактор базы",B2995)))</formula>
    </cfRule>
  </conditionalFormatting>
  <conditionalFormatting sqref="B2995">
    <cfRule type="containsText" dxfId="397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6" priority="418" operator="containsText" text="Газель базы">
      <formula>NOT(ISERROR(SEARCH("Газель базы",B2995)))</formula>
    </cfRule>
    <cfRule type="containsText" dxfId="395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394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3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2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1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0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9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8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7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6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5" priority="404" operator="containsText" text="Трактор базы">
      <formula>NOT(ISERROR(SEARCH("Трактор базы",B3150)))</formula>
    </cfRule>
  </conditionalFormatting>
  <conditionalFormatting sqref="B3203">
    <cfRule type="containsText" dxfId="384" priority="396" operator="containsText" text="Трактор базы">
      <formula>NOT(ISERROR(SEARCH("Трактор базы",B3203)))</formula>
    </cfRule>
  </conditionalFormatting>
  <conditionalFormatting sqref="B3150:B3151">
    <cfRule type="containsText" dxfId="383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2" priority="405" operator="containsText" text="Газель базы">
      <formula>NOT(ISERROR(SEARCH("Газель базы",B3150)))</formula>
    </cfRule>
    <cfRule type="containsText" dxfId="381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380" priority="400" operator="containsText" text="Трактор базы">
      <formula>NOT(ISERROR(SEARCH("Трактор базы",B3201)))</formula>
    </cfRule>
  </conditionalFormatting>
  <conditionalFormatting sqref="B3201">
    <cfRule type="containsText" dxfId="379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8" priority="401" operator="containsText" text="Газель базы">
      <formula>NOT(ISERROR(SEARCH("Газель базы",B3201)))</formula>
    </cfRule>
    <cfRule type="containsText" dxfId="377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376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5" priority="397" operator="containsText" text="Газель базы">
      <formula>NOT(ISERROR(SEARCH("Газель базы",B3203)))</formula>
    </cfRule>
    <cfRule type="containsText" dxfId="374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373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2" priority="393" operator="containsText" text="Газель базы">
      <formula>NOT(ISERROR(SEARCH("Газель базы",B3227)))</formula>
    </cfRule>
    <cfRule type="containsText" dxfId="371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370" priority="392" operator="containsText" text="Трактор базы">
      <formula>NOT(ISERROR(SEARCH("Трактор базы",B3227)))</formula>
    </cfRule>
  </conditionalFormatting>
  <conditionalFormatting sqref="B3259:B3261">
    <cfRule type="containsText" dxfId="369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8" priority="389" operator="containsText" text="Газель базы">
      <formula>NOT(ISERROR(SEARCH("Газель базы",B3259)))</formula>
    </cfRule>
    <cfRule type="containsText" dxfId="367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366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365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4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3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2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1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0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9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8" priority="376" operator="containsText" text="Газель базы">
      <formula>NOT(ISERROR(SEARCH("Газель базы",B3364)))</formula>
    </cfRule>
    <cfRule type="containsText" dxfId="357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56" priority="375" operator="containsText" text="Трактор базы">
      <formula>NOT(ISERROR(SEARCH("Трактор базы",B3364)))</formula>
    </cfRule>
  </conditionalFormatting>
  <conditionalFormatting sqref="A3364">
    <cfRule type="containsText" dxfId="355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4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3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2" priority="370" operator="containsText" text="Газель базы">
      <formula>NOT(ISERROR(SEARCH("Газель базы",B3366)))</formula>
    </cfRule>
    <cfRule type="containsText" dxfId="351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50" priority="369" operator="containsText" text="Трактор базы">
      <formula>NOT(ISERROR(SEARCH("Трактор базы",B3366)))</formula>
    </cfRule>
  </conditionalFormatting>
  <conditionalFormatting sqref="A3366">
    <cfRule type="containsText" dxfId="349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8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7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6" priority="364" operator="containsText" text="Газель базы">
      <formula>NOT(ISERROR(SEARCH("Газель базы",B3367)))</formula>
    </cfRule>
    <cfRule type="containsText" dxfId="345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44" priority="363" operator="containsText" text="Трактор базы">
      <formula>NOT(ISERROR(SEARCH("Трактор базы",B3367)))</formula>
    </cfRule>
  </conditionalFormatting>
  <conditionalFormatting sqref="A3430:B3430">
    <cfRule type="containsText" dxfId="343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2" priority="360" operator="containsText" text="Газель базы">
      <formula>NOT(ISERROR(SEARCH("Газель базы",B3430)))</formula>
    </cfRule>
    <cfRule type="containsText" dxfId="341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40" priority="359" operator="containsText" text="Трактор базы">
      <formula>NOT(ISERROR(SEARCH("Трактор базы",B3430)))</formula>
    </cfRule>
  </conditionalFormatting>
  <conditionalFormatting sqref="A3430">
    <cfRule type="containsText" dxfId="339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8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7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6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5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4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3" priority="345" operator="containsText" text="Газель базы">
      <formula>NOT(ISERROR(SEARCH("Газель базы",B3480)))</formula>
    </cfRule>
    <cfRule type="containsText" dxfId="332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31" priority="344" operator="containsText" text="Трактор базы">
      <formula>NOT(ISERROR(SEARCH("Трактор базы",B3480)))</formula>
    </cfRule>
  </conditionalFormatting>
  <conditionalFormatting sqref="A3480">
    <cfRule type="containsText" dxfId="330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9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8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7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6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5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4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3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2" priority="328" operator="containsText" text="Трактор базы">
      <formula>NOT(ISERROR(SEARCH("Трактор базы",B3601)))</formula>
    </cfRule>
  </conditionalFormatting>
  <conditionalFormatting sqref="B3601:B3612">
    <cfRule type="containsText" dxfId="321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0" priority="329" operator="containsText" text="Газель базы">
      <formula>NOT(ISERROR(SEARCH("Газель базы",B3601)))</formula>
    </cfRule>
    <cfRule type="containsText" dxfId="319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18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7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6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5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4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3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2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1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0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9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8" priority="316" operator="containsText" text="Газель базы">
      <formula>NOT(ISERROR(SEARCH("Газель базы",B3750)))</formula>
    </cfRule>
    <cfRule type="containsText" dxfId="307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06" priority="315" operator="containsText" text="Трактор базы">
      <formula>NOT(ISERROR(SEARCH("Трактор базы",B3750)))</formula>
    </cfRule>
  </conditionalFormatting>
  <conditionalFormatting sqref="B3761:B3762">
    <cfRule type="containsText" dxfId="305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4" priority="312" operator="containsText" text="Газель базы">
      <formula>NOT(ISERROR(SEARCH("Газель базы",B3761)))</formula>
    </cfRule>
    <cfRule type="containsText" dxfId="303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02" priority="311" operator="containsText" text="Трактор базы">
      <formula>NOT(ISERROR(SEARCH("Трактор базы",B3761)))</formula>
    </cfRule>
  </conditionalFormatting>
  <conditionalFormatting sqref="A3778">
    <cfRule type="containsText" dxfId="301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0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9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8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7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6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5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4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3" priority="301" operator="containsText" text="Газель базы">
      <formula>NOT(ISERROR(SEARCH("Газель базы",B3797)))</formula>
    </cfRule>
    <cfRule type="containsText" dxfId="292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291" priority="300" operator="containsText" text="Трактор базы">
      <formula>NOT(ISERROR(SEARCH("Трактор базы",B3797)))</formula>
    </cfRule>
  </conditionalFormatting>
  <conditionalFormatting sqref="B3799:B3800">
    <cfRule type="containsText" dxfId="290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9" priority="297" operator="containsText" text="Газель базы">
      <formula>NOT(ISERROR(SEARCH("Газель базы",B3799)))</formula>
    </cfRule>
    <cfRule type="containsText" dxfId="288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287" priority="296" operator="containsText" text="Трактор базы">
      <formula>NOT(ISERROR(SEARCH("Трактор базы",B3799)))</formula>
    </cfRule>
  </conditionalFormatting>
  <conditionalFormatting sqref="B3881">
    <cfRule type="containsText" dxfId="286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5" priority="293" operator="containsText" text="Газель базы">
      <formula>NOT(ISERROR(SEARCH("Газель базы",B3881)))</formula>
    </cfRule>
    <cfRule type="containsText" dxfId="284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283" priority="292" operator="containsText" text="Трактор базы">
      <formula>NOT(ISERROR(SEARCH("Трактор базы",B3881)))</formula>
    </cfRule>
  </conditionalFormatting>
  <conditionalFormatting sqref="B3884">
    <cfRule type="containsText" dxfId="282" priority="288" operator="containsText" text="Трактор базы">
      <formula>NOT(ISERROR(SEARCH("Трактор базы",B3884)))</formula>
    </cfRule>
  </conditionalFormatting>
  <conditionalFormatting sqref="B3884">
    <cfRule type="containsText" dxfId="281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0" priority="289" operator="containsText" text="Газель базы">
      <formula>NOT(ISERROR(SEARCH("Газель базы",B3884)))</formula>
    </cfRule>
    <cfRule type="containsText" dxfId="279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278" priority="284" operator="containsText" text="Трактор базы">
      <formula>NOT(ISERROR(SEARCH("Трактор базы",B3913)))</formula>
    </cfRule>
  </conditionalFormatting>
  <conditionalFormatting sqref="B3913">
    <cfRule type="containsText" dxfId="277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6" priority="285" operator="containsText" text="Газель базы">
      <formula>NOT(ISERROR(SEARCH("Газель базы",B3913)))</formula>
    </cfRule>
    <cfRule type="containsText" dxfId="275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274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3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2" priority="281" operator="containsText" text="Газель базы">
      <formula>NOT(ISERROR(SEARCH("Газель базы",B3935)))</formula>
    </cfRule>
    <cfRule type="containsText" dxfId="271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270" priority="280" operator="containsText" text="Трактор базы">
      <formula>NOT(ISERROR(SEARCH("Трактор базы",B3935)))</formula>
    </cfRule>
  </conditionalFormatting>
  <conditionalFormatting sqref="A3935">
    <cfRule type="containsText" dxfId="269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8" priority="274" operator="containsText" text="Трактор базы">
      <formula>NOT(ISERROR(SEARCH("Трактор базы",B3937)))</formula>
    </cfRule>
  </conditionalFormatting>
  <conditionalFormatting sqref="B3937">
    <cfRule type="containsText" dxfId="267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6" priority="275" operator="containsText" text="Газель базы">
      <formula>NOT(ISERROR(SEARCH("Газель базы",B3937)))</formula>
    </cfRule>
    <cfRule type="containsText" dxfId="265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264" priority="265" operator="containsText" text="Трактор базы">
      <formula>NOT(ISERROR(SEARCH("Трактор базы",B3946)))</formula>
    </cfRule>
  </conditionalFormatting>
  <conditionalFormatting sqref="B3945">
    <cfRule type="containsText" dxfId="263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2" priority="271" operator="containsText" text="Газель базы">
      <formula>NOT(ISERROR(SEARCH("Газель базы",B3945)))</formula>
    </cfRule>
    <cfRule type="containsText" dxfId="261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60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59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8" priority="268" operator="notContains" text="порожний">
      <formula>ISERROR(SEARCH("порожний",C3946))</formula>
    </cfRule>
  </conditionalFormatting>
  <conditionalFormatting sqref="B3946">
    <cfRule type="containsText" dxfId="257" priority="266" operator="containsText" text="Газель базы">
      <formula>NOT(ISERROR(SEARCH("Газель базы",B3946)))</formula>
    </cfRule>
    <cfRule type="containsText" dxfId="256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55" priority="261" operator="containsText" text="Трактор базы">
      <formula>NOT(ISERROR(SEARCH("Трактор базы",B3966)))</formula>
    </cfRule>
  </conditionalFormatting>
  <conditionalFormatting sqref="B3966:B3967">
    <cfRule type="containsText" dxfId="254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3" priority="262" operator="containsText" text="Газель базы">
      <formula>NOT(ISERROR(SEARCH("Газель базы",B3966)))</formula>
    </cfRule>
    <cfRule type="containsText" dxfId="252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51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0" priority="258" operator="containsText" text="Газель базы">
      <formula>NOT(ISERROR(SEARCH("Газель базы",B3976)))</formula>
    </cfRule>
    <cfRule type="containsText" dxfId="249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48" priority="257" operator="containsText" text="Трактор базы">
      <formula>NOT(ISERROR(SEARCH("Трактор базы",B3976)))</formula>
    </cfRule>
  </conditionalFormatting>
  <conditionalFormatting sqref="B3984">
    <cfRule type="containsText" dxfId="247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6" priority="254" operator="containsText" text="Газель базы">
      <formula>NOT(ISERROR(SEARCH("Газель базы",B3984)))</formula>
    </cfRule>
    <cfRule type="containsText" dxfId="245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44" priority="253" operator="containsText" text="Трактор базы">
      <formula>NOT(ISERROR(SEARCH("Трактор базы",B3984)))</formula>
    </cfRule>
  </conditionalFormatting>
  <conditionalFormatting sqref="B4007:B4008">
    <cfRule type="containsText" dxfId="243" priority="249" operator="containsText" text="Трактор базы">
      <formula>NOT(ISERROR(SEARCH("Трактор базы",B4007)))</formula>
    </cfRule>
  </conditionalFormatting>
  <conditionalFormatting sqref="B4007:B4008">
    <cfRule type="containsText" dxfId="242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1" priority="250" operator="containsText" text="Газель базы">
      <formula>NOT(ISERROR(SEARCH("Газель базы",B4007)))</formula>
    </cfRule>
    <cfRule type="containsText" dxfId="240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39" priority="237" operator="containsText" text="Трактор базы">
      <formula>NOT(ISERROR(SEARCH("Трактор базы",B4096)))</formula>
    </cfRule>
  </conditionalFormatting>
  <conditionalFormatting sqref="B4080:B4082">
    <cfRule type="containsText" dxfId="238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7" priority="246" operator="containsText" text="Газель базы">
      <formula>NOT(ISERROR(SEARCH("Газель базы",B4080)))</formula>
    </cfRule>
    <cfRule type="containsText" dxfId="236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35" priority="245" operator="containsText" text="Трактор базы">
      <formula>NOT(ISERROR(SEARCH("Трактор базы",B4080)))</formula>
    </cfRule>
  </conditionalFormatting>
  <conditionalFormatting sqref="B4088:B4094">
    <cfRule type="containsText" dxfId="234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3" priority="242" operator="containsText" text="Газель базы">
      <formula>NOT(ISERROR(SEARCH("Газель базы",B4088)))</formula>
    </cfRule>
    <cfRule type="containsText" dxfId="232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31" priority="241" operator="containsText" text="Трактор базы">
      <formula>NOT(ISERROR(SEARCH("Трактор базы",B4088)))</formula>
    </cfRule>
  </conditionalFormatting>
  <conditionalFormatting sqref="B4096">
    <cfRule type="containsText" dxfId="230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9" priority="238" operator="containsText" text="Газель базы">
      <formula>NOT(ISERROR(SEARCH("Газель базы",B4096)))</formula>
    </cfRule>
    <cfRule type="containsText" dxfId="228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27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6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5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4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3" priority="227" operator="containsText" text="Газель базы">
      <formula>NOT(ISERROR(SEARCH("Газель базы",B4453)))</formula>
    </cfRule>
    <cfRule type="containsText" dxfId="222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21" priority="226" operator="containsText" text="Трактор базы">
      <formula>NOT(ISERROR(SEARCH("Трактор базы",B4453)))</formula>
    </cfRule>
  </conditionalFormatting>
  <conditionalFormatting sqref="B4465:B4467">
    <cfRule type="containsText" dxfId="220" priority="222" operator="containsText" text="Трактор базы">
      <formula>NOT(ISERROR(SEARCH("Трактор базы",B4465)))</formula>
    </cfRule>
  </conditionalFormatting>
  <conditionalFormatting sqref="B4465:B4467">
    <cfRule type="containsText" dxfId="219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8" priority="223" operator="containsText" text="Газель базы">
      <formula>NOT(ISERROR(SEARCH("Газель базы",B4465)))</formula>
    </cfRule>
    <cfRule type="containsText" dxfId="217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16" priority="218" operator="containsText" text="Трактор базы">
      <formula>NOT(ISERROR(SEARCH("Трактор базы",B4488)))</formula>
    </cfRule>
  </conditionalFormatting>
  <conditionalFormatting sqref="B4488">
    <cfRule type="containsText" dxfId="215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4" priority="219" operator="containsText" text="Газель базы">
      <formula>NOT(ISERROR(SEARCH("Газель базы",B4488)))</formula>
    </cfRule>
    <cfRule type="containsText" dxfId="213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12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1" priority="215" operator="containsText" text="Газель базы">
      <formula>NOT(ISERROR(SEARCH("Газель базы",B5190)))</formula>
    </cfRule>
    <cfRule type="containsText" dxfId="210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09" priority="214" operator="containsText" text="Трактор базы">
      <formula>NOT(ISERROR(SEARCH("Трактор базы",B5190)))</formula>
    </cfRule>
  </conditionalFormatting>
  <conditionalFormatting sqref="A7229">
    <cfRule type="containsText" dxfId="208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7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6" priority="211" operator="containsText" text="Газель базы">
      <formula>NOT(ISERROR(SEARCH("Газель базы",B7229)))</formula>
    </cfRule>
    <cfRule type="containsText" dxfId="205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04" priority="210" operator="containsText" text="Трактор базы">
      <formula>NOT(ISERROR(SEARCH("Трактор базы",B7229)))</formula>
    </cfRule>
  </conditionalFormatting>
  <conditionalFormatting sqref="A7229">
    <cfRule type="containsText" dxfId="203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02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01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00" priority="205" operator="containsText" text="Газель базы">
      <formula>NOT(ISERROR(SEARCH("Газель базы",B7291)))</formula>
    </cfRule>
    <cfRule type="containsText" dxfId="199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198" priority="204" operator="containsText" text="Трактор базы">
      <formula>NOT(ISERROR(SEARCH("Трактор базы",B7291)))</formula>
    </cfRule>
  </conditionalFormatting>
  <conditionalFormatting sqref="A7291 A7493">
    <cfRule type="containsText" dxfId="197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6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5" priority="199" operator="containsText" text="Газель базы">
      <formula>NOT(ISERROR(SEARCH("Газель базы",B8080)))</formula>
    </cfRule>
    <cfRule type="containsText" dxfId="194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193" priority="198" operator="containsText" text="Трактор базы">
      <formula>NOT(ISERROR(SEARCH("Трактор базы",B8080)))</formula>
    </cfRule>
  </conditionalFormatting>
  <conditionalFormatting sqref="B8490:B8493">
    <cfRule type="containsText" dxfId="192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91" priority="195" operator="containsText" text="Газель базы">
      <formula>NOT(ISERROR(SEARCH("Газель базы",B8490)))</formula>
    </cfRule>
    <cfRule type="containsText" dxfId="190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189" priority="194" operator="containsText" text="Трактор базы">
      <formula>NOT(ISERROR(SEARCH("Трактор базы",B8490)))</formula>
    </cfRule>
  </conditionalFormatting>
  <conditionalFormatting sqref="B8752:B8760">
    <cfRule type="containsText" dxfId="188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7" priority="191" operator="containsText" text="Газель базы">
      <formula>NOT(ISERROR(SEARCH("Газель базы",B8752)))</formula>
    </cfRule>
    <cfRule type="containsText" dxfId="186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185" priority="190" operator="containsText" text="Трактор базы">
      <formula>NOT(ISERROR(SEARCH("Трактор базы",B8752)))</formula>
    </cfRule>
  </conditionalFormatting>
  <conditionalFormatting sqref="B8766">
    <cfRule type="containsText" dxfId="184" priority="186" operator="containsText" text="Трактор базы">
      <formula>NOT(ISERROR(SEARCH("Трактор базы",B8766)))</formula>
    </cfRule>
  </conditionalFormatting>
  <conditionalFormatting sqref="B8766">
    <cfRule type="containsText" dxfId="183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82" priority="187" operator="containsText" text="Газель базы">
      <formula>NOT(ISERROR(SEARCH("Газель базы",B8766)))</formula>
    </cfRule>
    <cfRule type="containsText" dxfId="181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180" priority="170" operator="containsText" text="Трактор базы">
      <formula>NOT(ISERROR(SEARCH("Трактор базы",B9075)))</formula>
    </cfRule>
  </conditionalFormatting>
  <conditionalFormatting sqref="B9066:B9067">
    <cfRule type="containsText" dxfId="179" priority="182" operator="containsText" text="Трактор базы">
      <formula>NOT(ISERROR(SEARCH("Трактор базы",B9066)))</formula>
    </cfRule>
  </conditionalFormatting>
  <conditionalFormatting sqref="B9066:B9067">
    <cfRule type="containsText" dxfId="178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7" priority="183" operator="containsText" text="Газель базы">
      <formula>NOT(ISERROR(SEARCH("Газель базы",B9066)))</formula>
    </cfRule>
    <cfRule type="containsText" dxfId="176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175" priority="178" operator="containsText" text="Трактор базы">
      <formula>NOT(ISERROR(SEARCH("Трактор базы",B9070)))</formula>
    </cfRule>
  </conditionalFormatting>
  <conditionalFormatting sqref="B9070">
    <cfRule type="containsText" dxfId="174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3" priority="179" operator="containsText" text="Газель базы">
      <formula>NOT(ISERROR(SEARCH("Газель базы",B9070)))</formula>
    </cfRule>
    <cfRule type="containsText" dxfId="172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171" priority="174" operator="containsText" text="Трактор базы">
      <formula>NOT(ISERROR(SEARCH("Трактор базы",B9074)))</formula>
    </cfRule>
  </conditionalFormatting>
  <conditionalFormatting sqref="B9074">
    <cfRule type="containsText" dxfId="170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9" priority="175" operator="containsText" text="Газель базы">
      <formula>NOT(ISERROR(SEARCH("Газель базы",B9074)))</formula>
    </cfRule>
    <cfRule type="containsText" dxfId="168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167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6" priority="171" operator="containsText" text="Газель базы">
      <formula>NOT(ISERROR(SEARCH("Газель базы",B9075)))</formula>
    </cfRule>
    <cfRule type="containsText" dxfId="165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164" priority="165" operator="containsText" text="Трактор базы">
      <formula>NOT(ISERROR(SEARCH("Трактор базы",B9092)))</formula>
    </cfRule>
  </conditionalFormatting>
  <conditionalFormatting sqref="B9092">
    <cfRule type="containsText" dxfId="163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62" priority="168" operator="notContains" text="порожний">
      <formula>ISERROR(SEARCH("порожний",C9092))</formula>
    </cfRule>
  </conditionalFormatting>
  <conditionalFormatting sqref="B9092">
    <cfRule type="containsText" dxfId="161" priority="166" operator="containsText" text="Газель базы">
      <formula>NOT(ISERROR(SEARCH("Газель базы",B9092)))</formula>
    </cfRule>
    <cfRule type="containsText" dxfId="160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59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8" priority="162" operator="containsText" text="Газель базы">
      <formula>NOT(ISERROR(SEARCH("Газель базы",B9208)))</formula>
    </cfRule>
    <cfRule type="containsText" dxfId="157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56" priority="161" operator="containsText" text="Трактор базы">
      <formula>NOT(ISERROR(SEARCH("Трактор базы",B9208)))</formula>
    </cfRule>
  </conditionalFormatting>
  <conditionalFormatting sqref="B9371">
    <cfRule type="containsText" dxfId="155" priority="157" operator="containsText" text="Трактор базы">
      <formula>NOT(ISERROR(SEARCH("Трактор базы",B9371)))</formula>
    </cfRule>
  </conditionalFormatting>
  <conditionalFormatting sqref="B9371">
    <cfRule type="containsText" dxfId="154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3" priority="158" operator="containsText" text="Газель базы">
      <formula>NOT(ISERROR(SEARCH("Газель базы",B9371)))</formula>
    </cfRule>
    <cfRule type="containsText" dxfId="152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51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50" priority="154" operator="containsText" text="Газель базы">
      <formula>NOT(ISERROR(SEARCH("Газель базы",B9934)))</formula>
    </cfRule>
    <cfRule type="containsText" dxfId="149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48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47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6" priority="150" operator="containsText" text="Газель базы">
      <formula>NOT(ISERROR(SEARCH("Газель базы",B10020)))</formula>
    </cfRule>
    <cfRule type="containsText" dxfId="145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44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43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42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41" priority="146" operator="containsText" text="Газель базы">
      <formula>NOT(ISERROR(SEARCH("Газель базы",B10025)))</formula>
    </cfRule>
    <cfRule type="containsText" dxfId="140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39" priority="141" operator="containsText" text="Трактор базы">
      <formula>NOT(ISERROR(SEARCH("Трактор базы",B10039)))</formula>
    </cfRule>
  </conditionalFormatting>
  <conditionalFormatting sqref="B10039">
    <cfRule type="containsText" dxfId="138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7" priority="142" operator="containsText" text="Газель базы">
      <formula>NOT(ISERROR(SEARCH("Газель базы",B10039)))</formula>
    </cfRule>
    <cfRule type="containsText" dxfId="136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35" priority="137" operator="containsText" text="Трактор базы">
      <formula>NOT(ISERROR(SEARCH("Трактор базы",B10093)))</formula>
    </cfRule>
  </conditionalFormatting>
  <conditionalFormatting sqref="B10093">
    <cfRule type="containsText" dxfId="134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3" priority="138" operator="containsText" text="Газель базы">
      <formula>NOT(ISERROR(SEARCH("Газель базы",B10093)))</formula>
    </cfRule>
    <cfRule type="containsText" dxfId="132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31" priority="129" operator="containsText" text="Трактор базы">
      <formula>NOT(ISERROR(SEARCH("Трактор базы",B10141)))</formula>
    </cfRule>
  </conditionalFormatting>
  <conditionalFormatting sqref="B10139">
    <cfRule type="containsText" dxfId="130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9" priority="134" operator="containsText" text="Газель базы">
      <formula>NOT(ISERROR(SEARCH("Газель базы",B10139)))</formula>
    </cfRule>
    <cfRule type="containsText" dxfId="128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27" priority="133" operator="containsText" text="Трактор базы">
      <formula>NOT(ISERROR(SEARCH("Трактор базы",B10139)))</formula>
    </cfRule>
  </conditionalFormatting>
  <conditionalFormatting sqref="B10141">
    <cfRule type="containsText" dxfId="126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5" priority="130" operator="containsText" text="Газель базы">
      <formula>NOT(ISERROR(SEARCH("Газель базы",B10141)))</formula>
    </cfRule>
    <cfRule type="containsText" dxfId="124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23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22" priority="126" operator="containsText" text="Газель базы">
      <formula>NOT(ISERROR(SEARCH("Газель базы",B10267)))</formula>
    </cfRule>
    <cfRule type="containsText" dxfId="121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20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19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8" priority="122" operator="containsText" text="Газель базы">
      <formula>NOT(ISERROR(SEARCH("Газель базы",B10276)))</formula>
    </cfRule>
    <cfRule type="containsText" dxfId="117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16" priority="121" operator="containsText" text="Трактор базы">
      <formula>NOT(ISERROR(SEARCH("Трактор базы",B10276)))</formula>
    </cfRule>
  </conditionalFormatting>
  <conditionalFormatting sqref="B10288">
    <cfRule type="containsText" dxfId="115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14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3" priority="118" operator="containsText" text="Газель базы">
      <formula>NOT(ISERROR(SEARCH("Газель базы",B10284)))</formula>
    </cfRule>
    <cfRule type="containsText" dxfId="112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11" priority="117" operator="containsText" text="Трактор базы">
      <formula>NOT(ISERROR(SEARCH("Трактор базы",B10284)))</formula>
    </cfRule>
  </conditionalFormatting>
  <conditionalFormatting sqref="B10288">
    <cfRule type="containsText" dxfId="110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9" priority="114" operator="containsText" text="Газель базы">
      <formula>NOT(ISERROR(SEARCH("Газель базы",B10288)))</formula>
    </cfRule>
    <cfRule type="containsText" dxfId="108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07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06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5" priority="110" operator="containsText" text="Газель базы">
      <formula>NOT(ISERROR(SEARCH("Газель базы",B10343)))</formula>
    </cfRule>
    <cfRule type="containsText" dxfId="104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03" priority="101" operator="containsText" text="Трактор базы">
      <formula>NOT(ISERROR(SEARCH("Трактор базы",B10351)))</formula>
    </cfRule>
  </conditionalFormatting>
  <conditionalFormatting sqref="B10351">
    <cfRule type="containsText" dxfId="102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01" priority="102" operator="containsText" text="Газель базы">
      <formula>NOT(ISERROR(SEARCH("Газель базы",B10351)))</formula>
    </cfRule>
    <cfRule type="containsText" dxfId="100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99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8" priority="98" operator="containsText" text="Газель базы">
      <formula>NOT(ISERROR(SEARCH("Газель базы",B10356)))</formula>
    </cfRule>
    <cfRule type="containsText" dxfId="97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96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95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94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3" priority="94" operator="containsText" text="Газель базы">
      <formula>NOT(ISERROR(SEARCH("Газель базы",B10372)))</formula>
    </cfRule>
    <cfRule type="containsText" dxfId="92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91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90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9" priority="90" operator="containsText" text="Газель базы">
      <formula>NOT(ISERROR(SEARCH("Газель базы",B10386)))</formula>
    </cfRule>
    <cfRule type="containsText" dxfId="88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87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6" priority="86" operator="containsText" text="Газель базы">
      <formula>NOT(ISERROR(SEARCH("Газель базы",B10579)))</formula>
    </cfRule>
    <cfRule type="containsText" dxfId="85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84" priority="85" operator="containsText" text="Трактор базы">
      <formula>NOT(ISERROR(SEARCH("Трактор базы",B10579)))</formula>
    </cfRule>
  </conditionalFormatting>
  <conditionalFormatting sqref="B10607">
    <cfRule type="containsText" dxfId="83" priority="81" operator="containsText" text="Трактор базы">
      <formula>NOT(ISERROR(SEARCH("Трактор базы",B10607)))</formula>
    </cfRule>
  </conditionalFormatting>
  <conditionalFormatting sqref="B10607">
    <cfRule type="containsText" dxfId="82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81" priority="82" operator="containsText" text="Газель базы">
      <formula>NOT(ISERROR(SEARCH("Газель базы",B10607)))</formula>
    </cfRule>
    <cfRule type="containsText" dxfId="80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79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8" priority="78" operator="containsText" text="Газель базы">
      <formula>NOT(ISERROR(SEARCH("Газель базы",B10799)))</formula>
    </cfRule>
    <cfRule type="containsText" dxfId="77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76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75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74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3" priority="74" operator="containsText" text="Газель базы">
      <formula>NOT(ISERROR(SEARCH("Газель базы",B11053)))</formula>
    </cfRule>
    <cfRule type="containsText" dxfId="72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71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70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9" priority="70" operator="containsText" text="Газель базы">
      <formula>NOT(ISERROR(SEARCH("Газель базы",B11270)))</formula>
    </cfRule>
    <cfRule type="containsText" dxfId="68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67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66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5" priority="66" operator="containsText" text="Газель базы">
      <formula>NOT(ISERROR(SEARCH("Газель базы",B11413)))</formula>
    </cfRule>
    <cfRule type="containsText" dxfId="64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63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62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61" priority="62" operator="containsText" text="Газель базы">
      <formula>NOT(ISERROR(SEARCH("Газель базы",B11420)))</formula>
    </cfRule>
    <cfRule type="containsText" dxfId="60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59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58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7" priority="58" operator="containsText" text="Газель базы">
      <formula>NOT(ISERROR(SEARCH("Газель базы",B11422)))</formula>
    </cfRule>
    <cfRule type="containsText" dxfId="56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55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4" priority="54" operator="containsText" text="Газель базы">
      <formula>NOT(ISERROR(SEARCH("Газель базы",B11615)))</formula>
    </cfRule>
    <cfRule type="containsText" dxfId="53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52" priority="53" operator="containsText" text="Трактор базы">
      <formula>NOT(ISERROR(SEARCH("Трактор базы",B11615)))</formula>
    </cfRule>
  </conditionalFormatting>
  <conditionalFormatting sqref="A11615">
    <cfRule type="containsText" dxfId="51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50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9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8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7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6" priority="44" operator="containsText" text="Трактор базы">
      <formula>NOT(ISERROR(SEARCH("Трактор базы",B11749)))</formula>
    </cfRule>
  </conditionalFormatting>
  <conditionalFormatting sqref="B11749">
    <cfRule type="containsText" dxfId="45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4" priority="45" operator="containsText" text="Газель базы">
      <formula>NOT(ISERROR(SEARCH("Газель базы",B11749)))</formula>
    </cfRule>
    <cfRule type="containsText" dxfId="43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42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1" priority="41" operator="containsText" text="Газель базы">
      <formula>NOT(ISERROR(SEARCH("Газель базы",B11777)))</formula>
    </cfRule>
    <cfRule type="containsText" dxfId="40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39" priority="40" operator="containsText" text="Трактор базы">
      <formula>NOT(ISERROR(SEARCH("Трактор базы",B11777)))</formula>
    </cfRule>
  </conditionalFormatting>
  <conditionalFormatting sqref="A11823">
    <cfRule type="containsText" dxfId="38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7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6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5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4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3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2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1" priority="31" operator="containsText" text="Газель базы">
      <formula>NOT(ISERROR(SEARCH("Газель базы",B11842)))</formula>
    </cfRule>
    <cfRule type="containsText" dxfId="30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9" priority="30" operator="containsText" text="Трактор базы">
      <formula>NOT(ISERROR(SEARCH("Трактор базы",B11842)))</formula>
    </cfRule>
  </conditionalFormatting>
  <conditionalFormatting sqref="A11991">
    <cfRule type="containsText" dxfId="28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7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6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5" priority="23" operator="containsText" text="Трактор базы">
      <formula>NOT(ISERROR(SEARCH("Трактор базы",B12041)))</formula>
    </cfRule>
  </conditionalFormatting>
  <conditionalFormatting sqref="B12041">
    <cfRule type="containsText" dxfId="24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3" priority="24" operator="containsText" text="Газель базы">
      <formula>NOT(ISERROR(SEARCH("Газель базы",B12041)))</formula>
    </cfRule>
    <cfRule type="containsText" dxfId="22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0" priority="20" operator="containsText" text="Газель базы">
      <formula>NOT(ISERROR(SEARCH("Газель базы",B12407)))</formula>
    </cfRule>
    <cfRule type="containsText" dxfId="19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18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17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6" priority="16" operator="containsText" text="Газель базы">
      <formula>NOT(ISERROR(SEARCH("Газель базы",B12460)))</formula>
    </cfRule>
    <cfRule type="containsText" dxfId="15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14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13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12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1" priority="12" operator="containsText" text="Газель базы">
      <formula>NOT(ISERROR(SEARCH("Газель базы",B12462)))</formula>
    </cfRule>
    <cfRule type="containsText" dxfId="10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9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8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7" priority="8" operator="containsText" text="Газель базы">
      <formula>NOT(ISERROR(SEARCH("Газель базы",B13162)))</formula>
    </cfRule>
    <cfRule type="containsText" dxfId="6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5" priority="7" operator="containsText" text="Трактор базы">
      <formula>NOT(ISERROR(SEARCH("Трактор базы",B13162)))</formula>
    </cfRule>
  </conditionalFormatting>
  <conditionalFormatting sqref="A13162">
    <cfRule type="containsText" dxfId="4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3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" priority="2" operator="containsText" text="Газель базы">
      <formula>NOT(ISERROR(SEARCH("Газель базы",B13782)))</formula>
    </cfRule>
    <cfRule type="containsText" dxfId="1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0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2026-09-14T10:13:02Z</dcterms:modified>
</cp:coreProperties>
</file>